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0cb2fb736492c6/Documenten/Website/Doortrappers Kuringen/"/>
    </mc:Choice>
  </mc:AlternateContent>
  <xr:revisionPtr revIDLastSave="21" documentId="13_ncr:1_{35E3B8D2-381D-4BE6-AE72-2105CD6A9107}" xr6:coauthVersionLast="47" xr6:coauthVersionMax="47" xr10:uidLastSave="{85644265-B7EA-4683-876F-763F3DB58F24}"/>
  <bookViews>
    <workbookView xWindow="28680" yWindow="-120" windowWidth="51840" windowHeight="21240" activeTab="1" xr2:uid="{00000000-000D-0000-FFFF-FFFF00000000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3" i="1" l="1"/>
  <c r="S33" i="1"/>
  <c r="Q33" i="1"/>
  <c r="O33" i="1"/>
  <c r="M33" i="1"/>
  <c r="K33" i="1"/>
  <c r="I33" i="1"/>
  <c r="G33" i="1"/>
  <c r="C33" i="1"/>
  <c r="E33" i="1"/>
  <c r="AL33" i="1"/>
  <c r="AD33" i="1"/>
  <c r="AB33" i="1"/>
  <c r="V33" i="1"/>
  <c r="L33" i="1"/>
  <c r="J33" i="1"/>
  <c r="BT33" i="1"/>
  <c r="BR33" i="1"/>
  <c r="BP33" i="1"/>
  <c r="BN33" i="1"/>
  <c r="BL33" i="1"/>
  <c r="BJ33" i="1"/>
  <c r="BH33" i="1"/>
  <c r="BF33" i="1"/>
  <c r="BD33" i="1"/>
  <c r="BB33" i="1"/>
  <c r="AZ33" i="1"/>
  <c r="AX33" i="1"/>
  <c r="AV33" i="1"/>
  <c r="AT33" i="1"/>
  <c r="AR33" i="1"/>
  <c r="AP33" i="1"/>
  <c r="AN33" i="1"/>
  <c r="AJ33" i="1"/>
  <c r="AH33" i="1"/>
  <c r="AF33" i="1"/>
  <c r="Z33" i="1"/>
  <c r="X33" i="1"/>
  <c r="T33" i="1"/>
  <c r="R33" i="1"/>
  <c r="P33" i="1"/>
  <c r="N33" i="1"/>
  <c r="H33" i="1"/>
  <c r="F33" i="1"/>
  <c r="BV30" i="1"/>
  <c r="BU30" i="1"/>
  <c r="BV29" i="1"/>
  <c r="BU29" i="1"/>
  <c r="BV28" i="1"/>
  <c r="BU28" i="1"/>
  <c r="BV27" i="1"/>
  <c r="BU27" i="1"/>
  <c r="BV26" i="1"/>
  <c r="BU26" i="1"/>
  <c r="BV25" i="1"/>
  <c r="BU25" i="1"/>
  <c r="BV24" i="1"/>
  <c r="BU24" i="1"/>
  <c r="BV23" i="1"/>
  <c r="BU23" i="1"/>
  <c r="BV22" i="1"/>
  <c r="BU22" i="1"/>
  <c r="BV20" i="1"/>
  <c r="BU20" i="1"/>
  <c r="BV21" i="1"/>
  <c r="BU21" i="1"/>
  <c r="BV18" i="1"/>
  <c r="BU18" i="1"/>
  <c r="BV19" i="1"/>
  <c r="BU19" i="1"/>
  <c r="BV17" i="1"/>
  <c r="BU17" i="1"/>
  <c r="BV16" i="1"/>
  <c r="BU16" i="1"/>
  <c r="BV15" i="1"/>
  <c r="BU15" i="1"/>
  <c r="BV14" i="1"/>
  <c r="BU14" i="1"/>
  <c r="BV13" i="1"/>
  <c r="BU13" i="1"/>
  <c r="BV12" i="1"/>
  <c r="BU12" i="1"/>
  <c r="BV11" i="1"/>
  <c r="BU11" i="1"/>
  <c r="BV10" i="1"/>
  <c r="BU10" i="1"/>
  <c r="BV9" i="1"/>
  <c r="BU9" i="1"/>
  <c r="BV8" i="1"/>
  <c r="BU8" i="1"/>
  <c r="BV7" i="1"/>
  <c r="BU7" i="1"/>
  <c r="BV6" i="1"/>
  <c r="BU6" i="1"/>
  <c r="BV5" i="1"/>
  <c r="BU5" i="1"/>
  <c r="BV4" i="1"/>
  <c r="BU4" i="1"/>
  <c r="BV3" i="1"/>
  <c r="BU3" i="1"/>
  <c r="BV2" i="1"/>
  <c r="BU2" i="1"/>
  <c r="D33" i="1"/>
  <c r="E1" i="1"/>
  <c r="G1" i="1" s="1"/>
  <c r="I1" i="1" s="1"/>
  <c r="K1" i="1" s="1"/>
  <c r="M1" i="1" s="1"/>
  <c r="O1" i="1" s="1"/>
  <c r="Q1" i="1" s="1"/>
  <c r="S1" i="1" s="1"/>
  <c r="U1" i="1" s="1"/>
  <c r="W1" i="1" s="1"/>
  <c r="Y1" i="1" s="1"/>
  <c r="AA1" i="1" s="1"/>
  <c r="AC1" i="1" s="1"/>
  <c r="AE1" i="1" s="1"/>
  <c r="AG1" i="1" s="1"/>
  <c r="AI1" i="1" s="1"/>
  <c r="AK1" i="1" s="1"/>
  <c r="AM1" i="1" s="1"/>
  <c r="AO1" i="1" s="1"/>
  <c r="AQ1" i="1" s="1"/>
  <c r="AS1" i="1" s="1"/>
  <c r="AU1" i="1" s="1"/>
  <c r="AW1" i="1" s="1"/>
  <c r="AY1" i="1" s="1"/>
  <c r="BA1" i="1" s="1"/>
  <c r="BC1" i="1" s="1"/>
  <c r="BE1" i="1" s="1"/>
  <c r="BG1" i="1" s="1"/>
  <c r="BI1" i="1" s="1"/>
  <c r="BK1" i="1" s="1"/>
  <c r="BM1" i="1" s="1"/>
  <c r="BO1" i="1" s="1"/>
  <c r="BQ1" i="1" s="1"/>
  <c r="BS1" i="1" s="1"/>
</calcChain>
</file>

<file path=xl/sharedStrings.xml><?xml version="1.0" encoding="utf-8"?>
<sst xmlns="http://schemas.openxmlformats.org/spreadsheetml/2006/main" count="125" uniqueCount="58">
  <si>
    <t xml:space="preserve"> </t>
  </si>
  <si>
    <t>ALBERT</t>
  </si>
  <si>
    <t>Marc</t>
  </si>
  <si>
    <t>Peter</t>
  </si>
  <si>
    <t>BIJNENS</t>
  </si>
  <si>
    <t>Danny</t>
  </si>
  <si>
    <t>Geert</t>
  </si>
  <si>
    <t>COX</t>
  </si>
  <si>
    <t>Leonardo</t>
  </si>
  <si>
    <t>Johny</t>
  </si>
  <si>
    <t>DREESEN</t>
  </si>
  <si>
    <t>Jos</t>
  </si>
  <si>
    <t>GEUNS</t>
  </si>
  <si>
    <t>GIJBELS</t>
  </si>
  <si>
    <t>Benny</t>
  </si>
  <si>
    <t>HEYMANS</t>
  </si>
  <si>
    <t>Henri</t>
  </si>
  <si>
    <t>JORDENS</t>
  </si>
  <si>
    <t>Ronny</t>
  </si>
  <si>
    <t>LAMBRIX</t>
  </si>
  <si>
    <t>Ivo</t>
  </si>
  <si>
    <t>LEKEU</t>
  </si>
  <si>
    <t>Christian</t>
  </si>
  <si>
    <t>LIEFSOENS</t>
  </si>
  <si>
    <t>Wendy</t>
  </si>
  <si>
    <t>MARTENS</t>
  </si>
  <si>
    <t>Ludo</t>
  </si>
  <si>
    <t>MOTMANS</t>
  </si>
  <si>
    <t>Eric</t>
  </si>
  <si>
    <t>Erwin</t>
  </si>
  <si>
    <t>NEUTELEERS</t>
  </si>
  <si>
    <t>Luc</t>
  </si>
  <si>
    <t>PEETERS</t>
  </si>
  <si>
    <t>PEIJFFERS</t>
  </si>
  <si>
    <t>Yves</t>
  </si>
  <si>
    <t>SLINGERS</t>
  </si>
  <si>
    <t>SPRIET</t>
  </si>
  <si>
    <t>Philip</t>
  </si>
  <si>
    <t>THOMPSON</t>
  </si>
  <si>
    <t>Johnny</t>
  </si>
  <si>
    <t>THYS</t>
  </si>
  <si>
    <t>VANDERHEYDEN</t>
  </si>
  <si>
    <t>Gert</t>
  </si>
  <si>
    <t>VANVOORDEN</t>
  </si>
  <si>
    <t>Valère</t>
  </si>
  <si>
    <t>VLIEGEN</t>
  </si>
  <si>
    <t>Nick</t>
  </si>
  <si>
    <t>VREVEN</t>
  </si>
  <si>
    <t>Willy</t>
  </si>
  <si>
    <t>D'ANNA</t>
  </si>
  <si>
    <t xml:space="preserve">DERWAEL </t>
  </si>
  <si>
    <t xml:space="preserve">Totaal </t>
  </si>
  <si>
    <t>Ritten</t>
  </si>
  <si>
    <t>Km</t>
  </si>
  <si>
    <t>Plaats</t>
  </si>
  <si>
    <t>GELE TRUI 2022</t>
  </si>
  <si>
    <t>Sandro</t>
  </si>
  <si>
    <t>GELE TRUI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</si>
</sst>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\-mmm;@"/>
  </numFmts>
  <fonts count="8" x14ac:knownFonts="1"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u/>
      <sz val="8"/>
      <color theme="1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/>
    <xf numFmtId="0" fontId="2" fillId="4" borderId="1" xfId="0" applyFont="1" applyFill="1" applyBorder="1"/>
    <xf numFmtId="0" fontId="2" fillId="0" borderId="1" xfId="0" applyFont="1" applyBorder="1"/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33"/>
  <sheetViews>
    <sheetView zoomScale="120" zoomScaleNormal="120" workbookViewId="0">
      <selection sqref="A1:XFD1048576"/>
    </sheetView>
  </sheetViews>
  <sheetFormatPr defaultRowHeight="14.4" x14ac:dyDescent="0.3"/>
  <cols>
    <col min="1" max="1" width="12.109375" customWidth="1"/>
    <col min="2" max="2" width="6.109375" customWidth="1"/>
    <col min="3" max="3" width="4.44140625" customWidth="1"/>
    <col min="4" max="4" width="2.44140625" customWidth="1"/>
    <col min="5" max="5" width="5.109375" customWidth="1"/>
    <col min="6" max="6" width="2.44140625" customWidth="1"/>
    <col min="7" max="7" width="5.109375" customWidth="1"/>
    <col min="8" max="8" width="2.44140625" customWidth="1"/>
    <col min="9" max="9" width="5.109375" customWidth="1"/>
    <col min="10" max="10" width="2.44140625" bestFit="1" customWidth="1"/>
    <col min="11" max="11" width="5.109375" customWidth="1"/>
    <col min="12" max="12" width="2.44140625" customWidth="1"/>
    <col min="13" max="13" width="4.33203125" customWidth="1"/>
    <col min="14" max="14" width="2.44140625" customWidth="1"/>
    <col min="15" max="15" width="5" customWidth="1"/>
    <col min="16" max="16" width="2.44140625" customWidth="1"/>
    <col min="17" max="17" width="5" customWidth="1"/>
    <col min="18" max="18" width="2.44140625" customWidth="1"/>
    <col min="19" max="19" width="5" customWidth="1"/>
    <col min="20" max="20" width="2.44140625" customWidth="1"/>
    <col min="21" max="21" width="4.5546875" customWidth="1"/>
    <col min="22" max="22" width="2.44140625" customWidth="1"/>
    <col min="23" max="23" width="5.33203125" customWidth="1"/>
    <col min="24" max="24" width="2.44140625" customWidth="1"/>
    <col min="25" max="25" width="5.33203125" customWidth="1"/>
    <col min="26" max="26" width="2.44140625" customWidth="1"/>
    <col min="27" max="27" width="5.33203125" customWidth="1"/>
    <col min="28" max="28" width="1.6640625" customWidth="1"/>
    <col min="29" max="29" width="4.33203125" customWidth="1"/>
    <col min="30" max="30" width="2.44140625" customWidth="1"/>
    <col min="31" max="31" width="5" customWidth="1"/>
    <col min="32" max="32" width="2.44140625" customWidth="1"/>
    <col min="33" max="33" width="5" customWidth="1"/>
    <col min="34" max="34" width="2.44140625" customWidth="1"/>
    <col min="35" max="35" width="5" hidden="1" customWidth="1"/>
    <col min="36" max="36" width="2.44140625" hidden="1" customWidth="1"/>
    <col min="37" max="37" width="5" hidden="1" customWidth="1"/>
    <col min="38" max="38" width="2.44140625" hidden="1" customWidth="1"/>
    <col min="39" max="39" width="3.88671875" hidden="1" customWidth="1"/>
    <col min="40" max="40" width="2.44140625" hidden="1" customWidth="1"/>
    <col min="41" max="41" width="4.5546875" hidden="1" customWidth="1"/>
    <col min="42" max="42" width="2.44140625" hidden="1" customWidth="1"/>
    <col min="43" max="43" width="4.5546875" hidden="1" customWidth="1"/>
    <col min="44" max="44" width="1.6640625" hidden="1" customWidth="1"/>
    <col min="45" max="45" width="4.5546875" hidden="1" customWidth="1"/>
    <col min="46" max="46" width="1.6640625" hidden="1" customWidth="1"/>
    <col min="47" max="47" width="4.5546875" hidden="1" customWidth="1"/>
    <col min="48" max="48" width="1.6640625" hidden="1" customWidth="1"/>
    <col min="49" max="49" width="5.33203125" hidden="1" customWidth="1"/>
    <col min="50" max="50" width="2.44140625" hidden="1" customWidth="1"/>
    <col min="51" max="51" width="5.33203125" hidden="1" customWidth="1"/>
    <col min="52" max="52" width="2.44140625" hidden="1" customWidth="1"/>
    <col min="53" max="53" width="5.33203125" hidden="1" customWidth="1"/>
    <col min="54" max="54" width="2.44140625" hidden="1" customWidth="1"/>
    <col min="55" max="55" width="4.44140625" hidden="1" customWidth="1"/>
    <col min="56" max="56" width="2.44140625" hidden="1" customWidth="1"/>
    <col min="57" max="57" width="5.109375" hidden="1" customWidth="1"/>
    <col min="58" max="58" width="2.44140625" hidden="1" customWidth="1"/>
    <col min="59" max="59" width="5.109375" hidden="1" customWidth="1"/>
    <col min="60" max="60" width="2.44140625" hidden="1" customWidth="1"/>
    <col min="61" max="61" width="5.109375" hidden="1" customWidth="1"/>
    <col min="62" max="62" width="1.6640625" hidden="1" customWidth="1"/>
    <col min="63" max="63" width="4.109375" hidden="1" customWidth="1"/>
    <col min="64" max="64" width="2.44140625" hidden="1" customWidth="1"/>
    <col min="65" max="65" width="4.109375" hidden="1" customWidth="1"/>
    <col min="66" max="66" width="2.44140625" hidden="1" customWidth="1"/>
    <col min="67" max="67" width="4.88671875" hidden="1" customWidth="1"/>
    <col min="68" max="68" width="2.44140625" hidden="1" customWidth="1"/>
    <col min="69" max="69" width="4.88671875" hidden="1" customWidth="1"/>
    <col min="70" max="70" width="1.6640625" hidden="1" customWidth="1"/>
    <col min="71" max="71" width="4.88671875" hidden="1" customWidth="1"/>
    <col min="72" max="72" width="2.44140625" hidden="1" customWidth="1"/>
    <col min="73" max="73" width="4.88671875" bestFit="1" customWidth="1"/>
    <col min="74" max="74" width="3.88671875" bestFit="1" customWidth="1"/>
    <col min="75" max="75" width="6.44140625" style="18" hidden="1" customWidth="1"/>
    <col min="76" max="76" width="5.44140625" hidden="1" customWidth="1"/>
  </cols>
  <sheetData>
    <row r="1" spans="1:76" x14ac:dyDescent="0.3">
      <c r="A1" s="2" t="s">
        <v>55</v>
      </c>
      <c r="B1" s="3"/>
      <c r="C1" s="1">
        <v>45354</v>
      </c>
      <c r="D1" s="1" t="s">
        <v>0</v>
      </c>
      <c r="E1" s="1">
        <f>C1+7</f>
        <v>45361</v>
      </c>
      <c r="F1" s="1"/>
      <c r="G1" s="1">
        <f>E1+7</f>
        <v>45368</v>
      </c>
      <c r="H1" s="1"/>
      <c r="I1" s="1">
        <f>G1+7</f>
        <v>45375</v>
      </c>
      <c r="J1" s="1"/>
      <c r="K1" s="1">
        <f>I1+7</f>
        <v>45382</v>
      </c>
      <c r="L1" s="1"/>
      <c r="M1" s="1">
        <f>K1+7</f>
        <v>45389</v>
      </c>
      <c r="N1" s="1"/>
      <c r="O1" s="1">
        <f>M1+7</f>
        <v>45396</v>
      </c>
      <c r="P1" s="1"/>
      <c r="Q1" s="1">
        <f>O1+7</f>
        <v>45403</v>
      </c>
      <c r="R1" s="1"/>
      <c r="S1" s="1">
        <f>Q1+7</f>
        <v>45410</v>
      </c>
      <c r="T1" s="1"/>
      <c r="U1" s="1">
        <f>S1+7</f>
        <v>45417</v>
      </c>
      <c r="V1" s="1"/>
      <c r="W1" s="1">
        <f>U1+7</f>
        <v>45424</v>
      </c>
      <c r="X1" s="1"/>
      <c r="Y1" s="1">
        <f>W1+7</f>
        <v>45431</v>
      </c>
      <c r="Z1" s="1"/>
      <c r="AA1" s="1">
        <f>Y1+7</f>
        <v>45438</v>
      </c>
      <c r="AB1" s="1"/>
      <c r="AC1" s="1">
        <f>AA1+7</f>
        <v>45445</v>
      </c>
      <c r="AD1" s="1"/>
      <c r="AE1" s="1">
        <f>AC1+7</f>
        <v>45452</v>
      </c>
      <c r="AF1" s="1"/>
      <c r="AG1" s="1">
        <f>AE1+7</f>
        <v>45459</v>
      </c>
      <c r="AH1" s="1"/>
      <c r="AI1" s="1">
        <f>AG1+7</f>
        <v>45466</v>
      </c>
      <c r="AJ1" s="1"/>
      <c r="AK1" s="1">
        <f>AI1+7</f>
        <v>45473</v>
      </c>
      <c r="AL1" s="1"/>
      <c r="AM1" s="1">
        <f>AK1+7</f>
        <v>45480</v>
      </c>
      <c r="AN1" s="1"/>
      <c r="AO1" s="1">
        <f>AM1+7</f>
        <v>45487</v>
      </c>
      <c r="AP1" s="1"/>
      <c r="AQ1" s="1">
        <f>AO1+7</f>
        <v>45494</v>
      </c>
      <c r="AR1" s="1"/>
      <c r="AS1" s="1">
        <f>AQ1+7</f>
        <v>45501</v>
      </c>
      <c r="AT1" s="1"/>
      <c r="AU1" s="1">
        <f>AS1+7</f>
        <v>45508</v>
      </c>
      <c r="AV1" s="1"/>
      <c r="AW1" s="1">
        <f>AU1+7</f>
        <v>45515</v>
      </c>
      <c r="AX1" s="1"/>
      <c r="AY1" s="1">
        <f>AW1+7</f>
        <v>45522</v>
      </c>
      <c r="AZ1" s="1"/>
      <c r="BA1" s="1">
        <f>AY1+7</f>
        <v>45529</v>
      </c>
      <c r="BB1" s="1"/>
      <c r="BC1" s="1">
        <f>BA1+7</f>
        <v>45536</v>
      </c>
      <c r="BD1" s="1"/>
      <c r="BE1" s="1">
        <f>BC1+7</f>
        <v>45543</v>
      </c>
      <c r="BF1" s="1"/>
      <c r="BG1" s="1">
        <f>BE1+7</f>
        <v>45550</v>
      </c>
      <c r="BH1" s="1"/>
      <c r="BI1" s="1">
        <f>BG1+7</f>
        <v>45557</v>
      </c>
      <c r="BJ1" s="1"/>
      <c r="BK1" s="1">
        <f>BI1+7</f>
        <v>45564</v>
      </c>
      <c r="BL1" s="1"/>
      <c r="BM1" s="1">
        <f>BK1+7</f>
        <v>45571</v>
      </c>
      <c r="BN1" s="1"/>
      <c r="BO1" s="1">
        <f>BM1+7</f>
        <v>45578</v>
      </c>
      <c r="BP1" s="1"/>
      <c r="BQ1" s="1">
        <f>BO1+7</f>
        <v>45585</v>
      </c>
      <c r="BR1" s="1"/>
      <c r="BS1" s="1">
        <f>BQ1+7</f>
        <v>45592</v>
      </c>
      <c r="BT1" s="4"/>
      <c r="BU1" s="19" t="s">
        <v>52</v>
      </c>
      <c r="BV1" s="19" t="s">
        <v>53</v>
      </c>
      <c r="BW1" s="15"/>
      <c r="BX1" s="19" t="s">
        <v>54</v>
      </c>
    </row>
    <row r="2" spans="1:76" x14ac:dyDescent="0.3">
      <c r="A2" s="5" t="s">
        <v>1</v>
      </c>
      <c r="B2" s="6" t="s">
        <v>2</v>
      </c>
      <c r="C2" s="7">
        <v>56</v>
      </c>
      <c r="D2" s="7">
        <v>1</v>
      </c>
      <c r="E2" s="7">
        <v>59</v>
      </c>
      <c r="F2" s="7">
        <v>1</v>
      </c>
      <c r="G2" s="7">
        <v>57</v>
      </c>
      <c r="H2" s="7">
        <v>1</v>
      </c>
      <c r="I2" s="7">
        <v>0</v>
      </c>
      <c r="J2" s="7">
        <v>0</v>
      </c>
      <c r="K2" s="7">
        <v>73</v>
      </c>
      <c r="L2" s="7">
        <v>1</v>
      </c>
      <c r="M2" s="7">
        <v>69</v>
      </c>
      <c r="N2" s="7">
        <v>1</v>
      </c>
      <c r="O2" s="7">
        <v>78</v>
      </c>
      <c r="P2" s="7">
        <v>1</v>
      </c>
      <c r="Q2" s="7">
        <v>0</v>
      </c>
      <c r="R2" s="7">
        <v>0</v>
      </c>
      <c r="S2" s="7">
        <v>76</v>
      </c>
      <c r="T2" s="16">
        <v>1</v>
      </c>
      <c r="U2" s="7">
        <v>93</v>
      </c>
      <c r="V2" s="16">
        <v>1</v>
      </c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4"/>
      <c r="BU2" s="4">
        <f t="shared" ref="BU2:BU30" si="0">D2+F2+H2+J2+L2+N2+P2+R2+T2+V2+X2+Z2+AB2+AD2+AF2+AH2+AJ2+AL2+AN2+AP2+AR2+AT2+AV2+AX2+AZ2+BB2+BD2+BF2+BH2+BJ2+BL2+BN2+BP2+BR2+BT2</f>
        <v>8</v>
      </c>
      <c r="BV2" s="4">
        <f t="shared" ref="BV2:BV30" si="1">C2+E2+G2+I2+K2+M2+O2+Q2+S2+U2+W2+Y2+AA2+AC2+AE2+AG2+AI2+AK2+AM2+AO2+AQ2+AS2+AU2+AW2+AY2+BA2+BC2+BE2+BG2+BI2+BK2+BM2+BO2+BQ2+BS2</f>
        <v>561</v>
      </c>
      <c r="BW2" s="16"/>
      <c r="BX2" s="20"/>
    </row>
    <row r="3" spans="1:76" x14ac:dyDescent="0.3">
      <c r="A3" s="5" t="s">
        <v>4</v>
      </c>
      <c r="B3" s="9" t="s">
        <v>5</v>
      </c>
      <c r="C3" s="7">
        <v>0</v>
      </c>
      <c r="D3" s="7">
        <v>0</v>
      </c>
      <c r="E3" s="7">
        <v>0</v>
      </c>
      <c r="F3" s="7">
        <v>0</v>
      </c>
      <c r="G3" s="7">
        <v>57</v>
      </c>
      <c r="H3" s="7">
        <v>1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16">
        <v>0</v>
      </c>
      <c r="U3" s="7">
        <v>0</v>
      </c>
      <c r="V3" s="16">
        <v>0</v>
      </c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4"/>
      <c r="BU3" s="4">
        <f t="shared" si="0"/>
        <v>1</v>
      </c>
      <c r="BV3" s="4">
        <f t="shared" si="1"/>
        <v>57</v>
      </c>
      <c r="BW3" s="17"/>
      <c r="BX3" s="20"/>
    </row>
    <row r="4" spans="1:76" x14ac:dyDescent="0.3">
      <c r="A4" s="5" t="s">
        <v>7</v>
      </c>
      <c r="B4" s="9" t="s">
        <v>2</v>
      </c>
      <c r="C4" s="7">
        <v>56</v>
      </c>
      <c r="D4" s="7">
        <v>1</v>
      </c>
      <c r="E4" s="7">
        <v>0</v>
      </c>
      <c r="F4" s="7">
        <v>0</v>
      </c>
      <c r="G4" s="7">
        <v>57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69</v>
      </c>
      <c r="N4" s="7">
        <v>1</v>
      </c>
      <c r="O4" s="7">
        <v>78</v>
      </c>
      <c r="P4" s="7">
        <v>1</v>
      </c>
      <c r="Q4" s="7">
        <v>68</v>
      </c>
      <c r="R4" s="7">
        <v>1</v>
      </c>
      <c r="S4" s="7">
        <v>0</v>
      </c>
      <c r="T4" s="16">
        <v>0</v>
      </c>
      <c r="U4" s="7">
        <v>93</v>
      </c>
      <c r="V4" s="16">
        <v>1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4"/>
      <c r="BU4" s="4">
        <f t="shared" si="0"/>
        <v>6</v>
      </c>
      <c r="BV4" s="4">
        <f t="shared" si="1"/>
        <v>421</v>
      </c>
      <c r="BW4" s="17"/>
      <c r="BX4" s="20"/>
    </row>
    <row r="5" spans="1:76" x14ac:dyDescent="0.3">
      <c r="A5" s="5" t="s">
        <v>49</v>
      </c>
      <c r="B5" s="9" t="s">
        <v>8</v>
      </c>
      <c r="C5" s="7">
        <v>56</v>
      </c>
      <c r="D5" s="7">
        <v>1</v>
      </c>
      <c r="E5" s="7">
        <v>59</v>
      </c>
      <c r="F5" s="7">
        <v>1</v>
      </c>
      <c r="G5" s="7">
        <v>57</v>
      </c>
      <c r="H5" s="7">
        <v>1</v>
      </c>
      <c r="I5" s="7">
        <v>0</v>
      </c>
      <c r="J5" s="7">
        <v>0</v>
      </c>
      <c r="K5" s="7">
        <v>0</v>
      </c>
      <c r="L5" s="7">
        <v>0</v>
      </c>
      <c r="M5" s="7">
        <v>69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76</v>
      </c>
      <c r="T5" s="16">
        <v>1</v>
      </c>
      <c r="U5" s="7">
        <v>0</v>
      </c>
      <c r="V5" s="16">
        <v>0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4"/>
      <c r="BU5" s="4">
        <f t="shared" si="0"/>
        <v>5</v>
      </c>
      <c r="BV5" s="4">
        <f t="shared" si="1"/>
        <v>317</v>
      </c>
      <c r="BW5" s="17"/>
      <c r="BX5" s="20"/>
    </row>
    <row r="6" spans="1:76" x14ac:dyDescent="0.3">
      <c r="A6" s="5" t="s">
        <v>50</v>
      </c>
      <c r="B6" s="8" t="s">
        <v>9</v>
      </c>
      <c r="C6" s="7">
        <v>56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69</v>
      </c>
      <c r="N6" s="7">
        <v>1</v>
      </c>
      <c r="O6" s="7">
        <v>0</v>
      </c>
      <c r="P6" s="7">
        <v>0</v>
      </c>
      <c r="Q6" s="7">
        <v>68</v>
      </c>
      <c r="R6" s="7">
        <v>1</v>
      </c>
      <c r="S6" s="7">
        <v>76</v>
      </c>
      <c r="T6" s="16">
        <v>1</v>
      </c>
      <c r="U6" s="7">
        <v>0</v>
      </c>
      <c r="V6" s="16">
        <v>0</v>
      </c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4"/>
      <c r="BU6" s="4">
        <f t="shared" si="0"/>
        <v>4</v>
      </c>
      <c r="BV6" s="4">
        <f t="shared" si="1"/>
        <v>269</v>
      </c>
      <c r="BW6" s="16"/>
      <c r="BX6" s="20"/>
    </row>
    <row r="7" spans="1:76" x14ac:dyDescent="0.3">
      <c r="A7" s="10" t="s">
        <v>10</v>
      </c>
      <c r="B7" s="11" t="s">
        <v>11</v>
      </c>
      <c r="C7" s="7">
        <v>56</v>
      </c>
      <c r="D7" s="7">
        <v>1</v>
      </c>
      <c r="E7" s="7">
        <v>59</v>
      </c>
      <c r="F7" s="7">
        <v>1</v>
      </c>
      <c r="G7" s="7">
        <v>57</v>
      </c>
      <c r="H7" s="7">
        <v>1</v>
      </c>
      <c r="I7" s="7">
        <v>0</v>
      </c>
      <c r="J7" s="7">
        <v>0</v>
      </c>
      <c r="K7" s="7">
        <v>73</v>
      </c>
      <c r="L7" s="7">
        <v>1</v>
      </c>
      <c r="M7" s="7">
        <v>0</v>
      </c>
      <c r="N7" s="7">
        <v>0</v>
      </c>
      <c r="O7" s="7">
        <v>78</v>
      </c>
      <c r="P7" s="7">
        <v>1</v>
      </c>
      <c r="Q7" s="7">
        <v>0</v>
      </c>
      <c r="R7" s="7">
        <v>0</v>
      </c>
      <c r="S7" s="7">
        <v>0</v>
      </c>
      <c r="T7" s="16">
        <v>0</v>
      </c>
      <c r="U7" s="7">
        <v>0</v>
      </c>
      <c r="V7" s="16">
        <v>0</v>
      </c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4"/>
      <c r="BU7" s="4">
        <f t="shared" si="0"/>
        <v>5</v>
      </c>
      <c r="BV7" s="4">
        <f t="shared" si="1"/>
        <v>323</v>
      </c>
      <c r="BW7" s="16"/>
      <c r="BX7" s="20"/>
    </row>
    <row r="8" spans="1:76" x14ac:dyDescent="0.3">
      <c r="A8" s="10" t="s">
        <v>12</v>
      </c>
      <c r="B8" s="11" t="s">
        <v>2</v>
      </c>
      <c r="C8" s="7">
        <v>56</v>
      </c>
      <c r="D8" s="7">
        <v>1</v>
      </c>
      <c r="E8" s="7">
        <v>59</v>
      </c>
      <c r="F8" s="7">
        <v>1</v>
      </c>
      <c r="G8" s="7">
        <v>57</v>
      </c>
      <c r="H8" s="7">
        <v>1</v>
      </c>
      <c r="I8" s="7">
        <v>64</v>
      </c>
      <c r="J8" s="7">
        <v>1</v>
      </c>
      <c r="K8" s="7">
        <v>73</v>
      </c>
      <c r="L8" s="7">
        <v>1</v>
      </c>
      <c r="M8" s="7">
        <v>69</v>
      </c>
      <c r="N8" s="7">
        <v>1</v>
      </c>
      <c r="O8" s="7">
        <v>78</v>
      </c>
      <c r="P8" s="7">
        <v>1</v>
      </c>
      <c r="Q8" s="7">
        <v>68</v>
      </c>
      <c r="R8" s="7">
        <v>1</v>
      </c>
      <c r="S8" s="7">
        <v>76</v>
      </c>
      <c r="T8" s="16">
        <v>1</v>
      </c>
      <c r="U8" s="7">
        <v>93</v>
      </c>
      <c r="V8" s="16">
        <v>1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4"/>
      <c r="BU8" s="3">
        <f t="shared" si="0"/>
        <v>10</v>
      </c>
      <c r="BV8" s="4">
        <f t="shared" si="1"/>
        <v>693</v>
      </c>
      <c r="BW8" s="17"/>
      <c r="BX8" s="20"/>
    </row>
    <row r="9" spans="1:76" x14ac:dyDescent="0.3">
      <c r="A9" s="5" t="s">
        <v>13</v>
      </c>
      <c r="B9" s="9" t="s">
        <v>14</v>
      </c>
      <c r="C9" s="7">
        <v>56</v>
      </c>
      <c r="D9" s="7">
        <v>1</v>
      </c>
      <c r="E9" s="7">
        <v>59</v>
      </c>
      <c r="F9" s="7">
        <v>1</v>
      </c>
      <c r="G9" s="7">
        <v>57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69</v>
      </c>
      <c r="N9" s="7">
        <v>1</v>
      </c>
      <c r="O9" s="7">
        <v>0</v>
      </c>
      <c r="P9" s="7">
        <v>0</v>
      </c>
      <c r="Q9" s="7">
        <v>68</v>
      </c>
      <c r="R9" s="7">
        <v>1</v>
      </c>
      <c r="S9" s="7">
        <v>76</v>
      </c>
      <c r="T9" s="16">
        <v>1</v>
      </c>
      <c r="U9" s="7">
        <v>0</v>
      </c>
      <c r="V9" s="16">
        <v>0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4"/>
      <c r="BU9" s="4">
        <f t="shared" si="0"/>
        <v>6</v>
      </c>
      <c r="BV9" s="4">
        <f t="shared" si="1"/>
        <v>385</v>
      </c>
      <c r="BW9" s="16"/>
      <c r="BX9" s="20"/>
    </row>
    <row r="10" spans="1:76" x14ac:dyDescent="0.3">
      <c r="A10" s="10" t="s">
        <v>15</v>
      </c>
      <c r="B10" s="11" t="s">
        <v>16</v>
      </c>
      <c r="C10" s="7">
        <v>56</v>
      </c>
      <c r="D10" s="7">
        <v>1</v>
      </c>
      <c r="E10" s="7">
        <v>59</v>
      </c>
      <c r="F10" s="7">
        <v>1</v>
      </c>
      <c r="G10" s="7">
        <v>57</v>
      </c>
      <c r="H10" s="7">
        <v>1</v>
      </c>
      <c r="I10" s="7">
        <v>64</v>
      </c>
      <c r="J10" s="7">
        <v>1</v>
      </c>
      <c r="K10" s="7">
        <v>0</v>
      </c>
      <c r="L10" s="7">
        <v>0</v>
      </c>
      <c r="M10" s="7">
        <v>69</v>
      </c>
      <c r="N10" s="7">
        <v>1</v>
      </c>
      <c r="O10" s="7">
        <v>0</v>
      </c>
      <c r="P10" s="7">
        <v>0</v>
      </c>
      <c r="Q10" s="7">
        <v>68</v>
      </c>
      <c r="R10" s="7">
        <v>1</v>
      </c>
      <c r="S10" s="7">
        <v>76</v>
      </c>
      <c r="T10" s="16">
        <v>1</v>
      </c>
      <c r="U10" s="7">
        <v>0</v>
      </c>
      <c r="V10" s="16">
        <v>0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4"/>
      <c r="BU10" s="4">
        <f t="shared" si="0"/>
        <v>7</v>
      </c>
      <c r="BV10" s="4">
        <f t="shared" si="1"/>
        <v>449</v>
      </c>
      <c r="BW10" s="16"/>
      <c r="BX10" s="20"/>
    </row>
    <row r="11" spans="1:76" x14ac:dyDescent="0.3">
      <c r="A11" s="5" t="s">
        <v>17</v>
      </c>
      <c r="B11" s="9" t="s">
        <v>18</v>
      </c>
      <c r="C11" s="7">
        <v>0</v>
      </c>
      <c r="D11" s="7">
        <v>0</v>
      </c>
      <c r="E11" s="7">
        <v>0</v>
      </c>
      <c r="F11" s="7">
        <v>0</v>
      </c>
      <c r="G11" s="7">
        <v>57</v>
      </c>
      <c r="H11" s="7">
        <v>1</v>
      </c>
      <c r="I11" s="7">
        <v>0</v>
      </c>
      <c r="J11" s="7">
        <v>0</v>
      </c>
      <c r="K11" s="7">
        <v>73</v>
      </c>
      <c r="L11" s="7">
        <v>1</v>
      </c>
      <c r="M11" s="7">
        <v>69</v>
      </c>
      <c r="N11" s="7">
        <v>1</v>
      </c>
      <c r="O11" s="7">
        <v>78</v>
      </c>
      <c r="P11" s="7">
        <v>1</v>
      </c>
      <c r="Q11" s="7">
        <v>68</v>
      </c>
      <c r="R11" s="7">
        <v>1</v>
      </c>
      <c r="S11" s="7">
        <v>0</v>
      </c>
      <c r="T11" s="16">
        <v>0</v>
      </c>
      <c r="U11" s="7">
        <v>93</v>
      </c>
      <c r="V11" s="16">
        <v>1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4"/>
      <c r="BU11" s="4">
        <f t="shared" si="0"/>
        <v>6</v>
      </c>
      <c r="BV11" s="4">
        <f t="shared" si="1"/>
        <v>438</v>
      </c>
      <c r="BW11" s="16"/>
      <c r="BX11" s="20"/>
    </row>
    <row r="12" spans="1:76" x14ac:dyDescent="0.3">
      <c r="A12" s="5" t="s">
        <v>19</v>
      </c>
      <c r="B12" s="9" t="s">
        <v>20</v>
      </c>
      <c r="C12" s="7">
        <v>56</v>
      </c>
      <c r="D12" s="7">
        <v>1</v>
      </c>
      <c r="E12" s="7">
        <v>59</v>
      </c>
      <c r="F12" s="7">
        <v>1</v>
      </c>
      <c r="G12" s="7">
        <v>57</v>
      </c>
      <c r="H12" s="7">
        <v>1</v>
      </c>
      <c r="I12" s="7">
        <v>64</v>
      </c>
      <c r="J12" s="7">
        <v>1</v>
      </c>
      <c r="K12" s="7">
        <v>0</v>
      </c>
      <c r="L12" s="7">
        <v>0</v>
      </c>
      <c r="M12" s="7">
        <v>69</v>
      </c>
      <c r="N12" s="7">
        <v>1</v>
      </c>
      <c r="O12" s="7">
        <v>0</v>
      </c>
      <c r="P12" s="7">
        <v>0</v>
      </c>
      <c r="Q12" s="7">
        <v>68</v>
      </c>
      <c r="R12" s="7">
        <v>1</v>
      </c>
      <c r="S12" s="7">
        <v>0</v>
      </c>
      <c r="T12" s="16">
        <v>0</v>
      </c>
      <c r="U12" s="7">
        <v>93</v>
      </c>
      <c r="V12" s="16">
        <v>1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4"/>
      <c r="BU12" s="4">
        <f t="shared" si="0"/>
        <v>7</v>
      </c>
      <c r="BV12" s="4">
        <f t="shared" si="1"/>
        <v>466</v>
      </c>
      <c r="BW12" s="17"/>
      <c r="BX12" s="20"/>
    </row>
    <row r="13" spans="1:76" x14ac:dyDescent="0.3">
      <c r="A13" s="5" t="s">
        <v>21</v>
      </c>
      <c r="B13" s="9" t="s">
        <v>22</v>
      </c>
      <c r="C13" s="7">
        <v>56</v>
      </c>
      <c r="D13" s="7">
        <v>1</v>
      </c>
      <c r="E13" s="7">
        <v>59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73</v>
      </c>
      <c r="L13" s="7">
        <v>1</v>
      </c>
      <c r="M13" s="7">
        <v>69</v>
      </c>
      <c r="N13" s="7">
        <v>1</v>
      </c>
      <c r="O13" s="7">
        <v>78</v>
      </c>
      <c r="P13" s="7">
        <v>1</v>
      </c>
      <c r="Q13" s="7">
        <v>0</v>
      </c>
      <c r="R13" s="7">
        <v>0</v>
      </c>
      <c r="S13" s="7">
        <v>76</v>
      </c>
      <c r="T13" s="16">
        <v>1</v>
      </c>
      <c r="U13" s="7">
        <v>0</v>
      </c>
      <c r="V13" s="16">
        <v>0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4"/>
      <c r="BU13" s="4">
        <f t="shared" si="0"/>
        <v>6</v>
      </c>
      <c r="BV13" s="4">
        <f t="shared" si="1"/>
        <v>411</v>
      </c>
      <c r="BW13" s="17"/>
      <c r="BX13" s="20"/>
    </row>
    <row r="14" spans="1:76" x14ac:dyDescent="0.3">
      <c r="A14" s="5" t="s">
        <v>23</v>
      </c>
      <c r="B14" s="9" t="s">
        <v>24</v>
      </c>
      <c r="C14" s="7">
        <v>0</v>
      </c>
      <c r="D14" s="7">
        <v>0</v>
      </c>
      <c r="E14" s="7">
        <v>59</v>
      </c>
      <c r="F14" s="7">
        <v>1</v>
      </c>
      <c r="G14" s="7">
        <v>57</v>
      </c>
      <c r="H14" s="7">
        <v>1</v>
      </c>
      <c r="I14" s="7">
        <v>0</v>
      </c>
      <c r="J14" s="7">
        <v>0</v>
      </c>
      <c r="K14" s="7">
        <v>73</v>
      </c>
      <c r="L14" s="7">
        <v>1</v>
      </c>
      <c r="M14" s="7">
        <v>69</v>
      </c>
      <c r="N14" s="7">
        <v>1</v>
      </c>
      <c r="O14" s="7">
        <v>73</v>
      </c>
      <c r="P14" s="7">
        <v>1</v>
      </c>
      <c r="Q14" s="7">
        <v>68</v>
      </c>
      <c r="R14" s="7">
        <v>1</v>
      </c>
      <c r="S14" s="7">
        <v>0</v>
      </c>
      <c r="T14" s="16">
        <v>0</v>
      </c>
      <c r="U14" s="7">
        <v>0</v>
      </c>
      <c r="V14" s="16">
        <v>0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4"/>
      <c r="BU14" s="4">
        <f t="shared" si="0"/>
        <v>6</v>
      </c>
      <c r="BV14" s="4">
        <f t="shared" si="1"/>
        <v>399</v>
      </c>
      <c r="BW14" s="16"/>
      <c r="BX14" s="20"/>
    </row>
    <row r="15" spans="1:76" x14ac:dyDescent="0.3">
      <c r="A15" s="5" t="s">
        <v>25</v>
      </c>
      <c r="B15" s="9" t="s">
        <v>26</v>
      </c>
      <c r="C15" s="7">
        <v>56</v>
      </c>
      <c r="D15" s="7">
        <v>1</v>
      </c>
      <c r="E15" s="7">
        <v>59</v>
      </c>
      <c r="F15" s="7">
        <v>1</v>
      </c>
      <c r="G15" s="7">
        <v>57</v>
      </c>
      <c r="H15" s="7">
        <v>1</v>
      </c>
      <c r="I15" s="7">
        <v>64</v>
      </c>
      <c r="J15" s="7">
        <v>1</v>
      </c>
      <c r="K15" s="7">
        <v>73</v>
      </c>
      <c r="L15" s="7">
        <v>1</v>
      </c>
      <c r="M15" s="7">
        <v>69</v>
      </c>
      <c r="N15" s="7">
        <v>1</v>
      </c>
      <c r="O15" s="7">
        <v>78</v>
      </c>
      <c r="P15" s="7">
        <v>1</v>
      </c>
      <c r="Q15" s="7">
        <v>68</v>
      </c>
      <c r="R15" s="7">
        <v>1</v>
      </c>
      <c r="S15" s="7">
        <v>76</v>
      </c>
      <c r="T15" s="16">
        <v>1</v>
      </c>
      <c r="U15" s="7">
        <v>93</v>
      </c>
      <c r="V15" s="16">
        <v>1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4"/>
      <c r="BU15" s="3">
        <f t="shared" si="0"/>
        <v>10</v>
      </c>
      <c r="BV15" s="4">
        <f t="shared" si="1"/>
        <v>693</v>
      </c>
      <c r="BW15" s="16"/>
      <c r="BX15" s="20"/>
    </row>
    <row r="16" spans="1:76" x14ac:dyDescent="0.3">
      <c r="A16" s="5" t="s">
        <v>25</v>
      </c>
      <c r="B16" s="9" t="s">
        <v>6</v>
      </c>
      <c r="C16" s="7">
        <v>56</v>
      </c>
      <c r="D16" s="7">
        <v>1</v>
      </c>
      <c r="E16" s="7">
        <v>59</v>
      </c>
      <c r="F16" s="7">
        <v>1</v>
      </c>
      <c r="G16" s="7">
        <v>57</v>
      </c>
      <c r="H16" s="7">
        <v>1</v>
      </c>
      <c r="I16" s="7">
        <v>0</v>
      </c>
      <c r="J16" s="7">
        <v>0</v>
      </c>
      <c r="K16" s="7">
        <v>0</v>
      </c>
      <c r="L16" s="7">
        <v>0</v>
      </c>
      <c r="M16" s="7">
        <v>69</v>
      </c>
      <c r="N16" s="7">
        <v>1</v>
      </c>
      <c r="O16" s="7">
        <v>78</v>
      </c>
      <c r="P16" s="7">
        <v>1</v>
      </c>
      <c r="Q16" s="7">
        <v>68</v>
      </c>
      <c r="R16" s="7">
        <v>1</v>
      </c>
      <c r="S16" s="7">
        <v>76</v>
      </c>
      <c r="T16" s="16">
        <v>1</v>
      </c>
      <c r="U16" s="7">
        <v>93</v>
      </c>
      <c r="V16" s="16">
        <v>1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4"/>
      <c r="BU16" s="4">
        <f t="shared" si="0"/>
        <v>8</v>
      </c>
      <c r="BV16" s="4">
        <f t="shared" si="1"/>
        <v>556</v>
      </c>
      <c r="BW16" s="17"/>
      <c r="BX16" s="20"/>
    </row>
    <row r="17" spans="1:76" x14ac:dyDescent="0.3">
      <c r="A17" s="5" t="s">
        <v>27</v>
      </c>
      <c r="B17" s="8" t="s">
        <v>29</v>
      </c>
      <c r="C17" s="7">
        <v>56</v>
      </c>
      <c r="D17" s="7">
        <v>1</v>
      </c>
      <c r="E17" s="7">
        <v>59</v>
      </c>
      <c r="F17" s="7">
        <v>1</v>
      </c>
      <c r="G17" s="7">
        <v>57</v>
      </c>
      <c r="H17" s="7">
        <v>1</v>
      </c>
      <c r="I17" s="7">
        <v>64</v>
      </c>
      <c r="J17" s="7">
        <v>1</v>
      </c>
      <c r="K17" s="7">
        <v>0</v>
      </c>
      <c r="L17" s="7">
        <v>0</v>
      </c>
      <c r="M17" s="7">
        <v>69</v>
      </c>
      <c r="N17" s="7">
        <v>1</v>
      </c>
      <c r="O17" s="7">
        <v>78</v>
      </c>
      <c r="P17" s="7">
        <v>1</v>
      </c>
      <c r="Q17" s="7">
        <v>68</v>
      </c>
      <c r="R17" s="7">
        <v>1</v>
      </c>
      <c r="S17" s="7">
        <v>0</v>
      </c>
      <c r="T17" s="16">
        <v>0</v>
      </c>
      <c r="U17" s="7">
        <v>0</v>
      </c>
      <c r="V17" s="16">
        <v>0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4"/>
      <c r="BU17" s="4">
        <f t="shared" si="0"/>
        <v>7</v>
      </c>
      <c r="BV17" s="4">
        <f t="shared" si="1"/>
        <v>451</v>
      </c>
      <c r="BW17" s="17"/>
      <c r="BX17" s="20"/>
    </row>
    <row r="18" spans="1:76" x14ac:dyDescent="0.3">
      <c r="A18" s="5" t="s">
        <v>27</v>
      </c>
      <c r="B18" s="9" t="s">
        <v>28</v>
      </c>
      <c r="C18" s="7">
        <v>56</v>
      </c>
      <c r="D18" s="7">
        <v>1</v>
      </c>
      <c r="E18" s="7">
        <v>59</v>
      </c>
      <c r="F18" s="7">
        <v>1</v>
      </c>
      <c r="G18" s="7">
        <v>57</v>
      </c>
      <c r="H18" s="7">
        <v>1</v>
      </c>
      <c r="I18" s="7">
        <v>64</v>
      </c>
      <c r="J18" s="7">
        <v>1</v>
      </c>
      <c r="K18" s="7">
        <v>73</v>
      </c>
      <c r="L18" s="7">
        <v>1</v>
      </c>
      <c r="M18" s="7">
        <v>69</v>
      </c>
      <c r="N18" s="7">
        <v>1</v>
      </c>
      <c r="O18" s="7">
        <v>78</v>
      </c>
      <c r="P18" s="7">
        <v>1</v>
      </c>
      <c r="Q18" s="7">
        <v>68</v>
      </c>
      <c r="R18" s="7">
        <v>1</v>
      </c>
      <c r="S18" s="7">
        <v>0</v>
      </c>
      <c r="T18" s="16">
        <v>0</v>
      </c>
      <c r="U18" s="7">
        <v>93</v>
      </c>
      <c r="V18" s="16">
        <v>1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4"/>
      <c r="BU18" s="4">
        <f t="shared" si="0"/>
        <v>9</v>
      </c>
      <c r="BV18" s="4">
        <f t="shared" si="1"/>
        <v>617</v>
      </c>
      <c r="BW18" s="16"/>
      <c r="BX18" s="20"/>
    </row>
    <row r="19" spans="1:76" x14ac:dyDescent="0.3">
      <c r="A19" s="5" t="s">
        <v>27</v>
      </c>
      <c r="B19" s="9" t="s">
        <v>56</v>
      </c>
      <c r="C19" s="7">
        <v>56</v>
      </c>
      <c r="D19" s="7">
        <v>1</v>
      </c>
      <c r="E19" s="7">
        <v>0</v>
      </c>
      <c r="F19" s="7">
        <v>0</v>
      </c>
      <c r="G19" s="7">
        <v>57</v>
      </c>
      <c r="H19" s="7">
        <v>1</v>
      </c>
      <c r="I19" s="7">
        <v>0</v>
      </c>
      <c r="J19" s="7">
        <v>0</v>
      </c>
      <c r="K19" s="7">
        <v>0</v>
      </c>
      <c r="L19" s="7">
        <v>0</v>
      </c>
      <c r="M19" s="7">
        <v>69</v>
      </c>
      <c r="N19" s="7">
        <v>1</v>
      </c>
      <c r="O19" s="7">
        <v>78</v>
      </c>
      <c r="P19" s="7">
        <v>1</v>
      </c>
      <c r="Q19" s="7">
        <v>0</v>
      </c>
      <c r="R19" s="7">
        <v>0</v>
      </c>
      <c r="S19" s="7">
        <v>0</v>
      </c>
      <c r="T19" s="16">
        <v>0</v>
      </c>
      <c r="U19" s="7">
        <v>0</v>
      </c>
      <c r="V19" s="16">
        <v>0</v>
      </c>
      <c r="W19" s="7"/>
      <c r="X19" s="12"/>
      <c r="Y19" s="7"/>
      <c r="Z19" s="12"/>
      <c r="AA19" s="7"/>
      <c r="AB19" s="7"/>
      <c r="AC19" s="12"/>
      <c r="AD19" s="12"/>
      <c r="AE19" s="7"/>
      <c r="AF19" s="12"/>
      <c r="AG19" s="7"/>
      <c r="AH19" s="12"/>
      <c r="AI19" s="7"/>
      <c r="AJ19" s="12"/>
      <c r="AK19" s="7"/>
      <c r="AL19" s="12"/>
      <c r="AM19" s="7"/>
      <c r="AN19" s="12"/>
      <c r="AO19" s="7"/>
      <c r="AP19" s="7"/>
      <c r="AQ19" s="7"/>
      <c r="AR19" s="7"/>
      <c r="AS19" s="7"/>
      <c r="AT19" s="7"/>
      <c r="AU19" s="7"/>
      <c r="AV19" s="7"/>
      <c r="AW19" s="12"/>
      <c r="AX19" s="12"/>
      <c r="AY19" s="12"/>
      <c r="AZ19" s="12"/>
      <c r="BA19" s="12"/>
      <c r="BB19" s="12"/>
      <c r="BC19" s="12"/>
      <c r="BD19" s="12"/>
      <c r="BE19" s="7"/>
      <c r="BF19" s="13"/>
      <c r="BG19" s="7"/>
      <c r="BH19" s="12"/>
      <c r="BI19" s="7"/>
      <c r="BJ19" s="7"/>
      <c r="BK19" s="12"/>
      <c r="BL19" s="12"/>
      <c r="BM19" s="7"/>
      <c r="BN19" s="7"/>
      <c r="BO19" s="7"/>
      <c r="BP19" s="12"/>
      <c r="BQ19" s="7"/>
      <c r="BR19" s="7"/>
      <c r="BS19" s="7"/>
      <c r="BT19" s="4"/>
      <c r="BU19" s="4">
        <f t="shared" si="0"/>
        <v>4</v>
      </c>
      <c r="BV19" s="4">
        <f t="shared" si="1"/>
        <v>260</v>
      </c>
      <c r="BW19" s="16"/>
      <c r="BX19" s="20"/>
    </row>
    <row r="20" spans="1:76" x14ac:dyDescent="0.3">
      <c r="A20" s="5" t="s">
        <v>30</v>
      </c>
      <c r="B20" s="9" t="s">
        <v>31</v>
      </c>
      <c r="C20" s="7">
        <v>56</v>
      </c>
      <c r="D20" s="7">
        <v>1</v>
      </c>
      <c r="E20" s="7">
        <v>59</v>
      </c>
      <c r="F20" s="7">
        <v>1</v>
      </c>
      <c r="G20" s="7">
        <v>0</v>
      </c>
      <c r="H20" s="7">
        <v>0</v>
      </c>
      <c r="I20" s="7">
        <v>64</v>
      </c>
      <c r="J20" s="7">
        <v>1</v>
      </c>
      <c r="K20" s="7">
        <v>73</v>
      </c>
      <c r="L20" s="7">
        <v>1</v>
      </c>
      <c r="M20" s="7">
        <v>69</v>
      </c>
      <c r="N20" s="7">
        <v>1</v>
      </c>
      <c r="O20" s="7">
        <v>78</v>
      </c>
      <c r="P20" s="7">
        <v>1</v>
      </c>
      <c r="Q20" s="7">
        <v>0</v>
      </c>
      <c r="R20" s="7">
        <v>0</v>
      </c>
      <c r="S20" s="7">
        <v>76</v>
      </c>
      <c r="T20" s="16">
        <v>1</v>
      </c>
      <c r="U20" s="7">
        <v>93</v>
      </c>
      <c r="V20" s="16">
        <v>1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4"/>
      <c r="BU20" s="4">
        <f t="shared" si="0"/>
        <v>8</v>
      </c>
      <c r="BV20" s="4">
        <f t="shared" si="1"/>
        <v>568</v>
      </c>
      <c r="BW20" s="17"/>
      <c r="BX20" s="20"/>
    </row>
    <row r="21" spans="1:76" x14ac:dyDescent="0.3">
      <c r="A21" s="5" t="s">
        <v>32</v>
      </c>
      <c r="B21" s="9" t="s">
        <v>14</v>
      </c>
      <c r="C21" s="7">
        <v>56</v>
      </c>
      <c r="D21" s="7">
        <v>1</v>
      </c>
      <c r="E21" s="7">
        <v>59</v>
      </c>
      <c r="F21" s="7">
        <v>1</v>
      </c>
      <c r="G21" s="7">
        <v>57</v>
      </c>
      <c r="H21" s="7">
        <v>1</v>
      </c>
      <c r="I21" s="7">
        <v>64</v>
      </c>
      <c r="J21" s="7">
        <v>1</v>
      </c>
      <c r="K21" s="7">
        <v>73</v>
      </c>
      <c r="L21" s="7">
        <v>1</v>
      </c>
      <c r="M21" s="7">
        <v>69</v>
      </c>
      <c r="N21" s="7">
        <v>1</v>
      </c>
      <c r="O21" s="7">
        <v>78</v>
      </c>
      <c r="P21" s="7">
        <v>1</v>
      </c>
      <c r="Q21" s="7">
        <v>68</v>
      </c>
      <c r="R21" s="7">
        <v>1</v>
      </c>
      <c r="S21" s="7">
        <v>76</v>
      </c>
      <c r="T21" s="16">
        <v>1</v>
      </c>
      <c r="U21" s="7">
        <v>93</v>
      </c>
      <c r="V21" s="16">
        <v>1</v>
      </c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4"/>
      <c r="BU21" s="3">
        <f t="shared" si="0"/>
        <v>10</v>
      </c>
      <c r="BV21" s="4">
        <f t="shared" si="1"/>
        <v>693</v>
      </c>
      <c r="BW21" s="16"/>
      <c r="BX21" s="20"/>
    </row>
    <row r="22" spans="1:76" x14ac:dyDescent="0.3">
      <c r="A22" s="5" t="s">
        <v>33</v>
      </c>
      <c r="B22" s="9" t="s">
        <v>34</v>
      </c>
      <c r="C22" s="7">
        <v>56</v>
      </c>
      <c r="D22" s="7">
        <v>1</v>
      </c>
      <c r="E22" s="7">
        <v>59</v>
      </c>
      <c r="F22" s="7">
        <v>1</v>
      </c>
      <c r="G22" s="7">
        <v>57</v>
      </c>
      <c r="H22" s="7">
        <v>1</v>
      </c>
      <c r="I22" s="7">
        <v>64</v>
      </c>
      <c r="J22" s="7">
        <v>1</v>
      </c>
      <c r="K22" s="7">
        <v>73</v>
      </c>
      <c r="L22" s="7">
        <v>1</v>
      </c>
      <c r="M22" s="7">
        <v>69</v>
      </c>
      <c r="N22" s="7">
        <v>1</v>
      </c>
      <c r="O22" s="7">
        <v>78</v>
      </c>
      <c r="P22" s="7">
        <v>1</v>
      </c>
      <c r="Q22" s="7">
        <v>68</v>
      </c>
      <c r="R22" s="7">
        <v>1</v>
      </c>
      <c r="S22" s="7">
        <v>0</v>
      </c>
      <c r="T22" s="16">
        <v>0</v>
      </c>
      <c r="U22" s="7">
        <v>0</v>
      </c>
      <c r="V22" s="16">
        <v>0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4"/>
      <c r="BU22" s="4">
        <f t="shared" si="0"/>
        <v>8</v>
      </c>
      <c r="BV22" s="4">
        <f t="shared" si="1"/>
        <v>524</v>
      </c>
      <c r="BW22" s="16"/>
      <c r="BX22" s="20"/>
    </row>
    <row r="23" spans="1:76" x14ac:dyDescent="0.3">
      <c r="A23" s="5" t="s">
        <v>35</v>
      </c>
      <c r="B23" s="9" t="s">
        <v>2</v>
      </c>
      <c r="C23" s="7">
        <v>56</v>
      </c>
      <c r="D23" s="7">
        <v>1</v>
      </c>
      <c r="E23" s="7">
        <v>59</v>
      </c>
      <c r="F23" s="7">
        <v>1</v>
      </c>
      <c r="G23" s="7">
        <v>57</v>
      </c>
      <c r="H23" s="7">
        <v>1</v>
      </c>
      <c r="I23" s="7">
        <v>64</v>
      </c>
      <c r="J23" s="7">
        <v>1</v>
      </c>
      <c r="K23" s="7">
        <v>73</v>
      </c>
      <c r="L23" s="7">
        <v>1</v>
      </c>
      <c r="M23" s="7">
        <v>69</v>
      </c>
      <c r="N23" s="7">
        <v>1</v>
      </c>
      <c r="O23" s="7">
        <v>78</v>
      </c>
      <c r="P23" s="7">
        <v>1</v>
      </c>
      <c r="Q23" s="7">
        <v>68</v>
      </c>
      <c r="R23" s="7">
        <v>1</v>
      </c>
      <c r="S23" s="7">
        <v>76</v>
      </c>
      <c r="T23" s="16">
        <v>1</v>
      </c>
      <c r="U23" s="7">
        <v>93</v>
      </c>
      <c r="V23" s="16">
        <v>1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4"/>
      <c r="BU23" s="3">
        <f t="shared" si="0"/>
        <v>10</v>
      </c>
      <c r="BV23" s="4">
        <f t="shared" si="1"/>
        <v>693</v>
      </c>
      <c r="BW23" s="17"/>
      <c r="BX23" s="20"/>
    </row>
    <row r="24" spans="1:76" x14ac:dyDescent="0.3">
      <c r="A24" s="5" t="s">
        <v>36</v>
      </c>
      <c r="B24" s="9" t="s">
        <v>37</v>
      </c>
      <c r="C24" s="7">
        <v>56</v>
      </c>
      <c r="D24" s="7">
        <v>1</v>
      </c>
      <c r="E24" s="7">
        <v>59</v>
      </c>
      <c r="F24" s="7">
        <v>1</v>
      </c>
      <c r="G24" s="7">
        <v>57</v>
      </c>
      <c r="H24" s="7">
        <v>1</v>
      </c>
      <c r="I24" s="7">
        <v>64</v>
      </c>
      <c r="J24" s="7">
        <v>1</v>
      </c>
      <c r="K24" s="7">
        <v>73</v>
      </c>
      <c r="L24" s="7">
        <v>1</v>
      </c>
      <c r="M24" s="7">
        <v>69</v>
      </c>
      <c r="N24" s="7">
        <v>1</v>
      </c>
      <c r="O24" s="7">
        <v>78</v>
      </c>
      <c r="P24" s="7">
        <v>1</v>
      </c>
      <c r="Q24" s="7">
        <v>68</v>
      </c>
      <c r="R24" s="7">
        <v>1</v>
      </c>
      <c r="S24" s="7">
        <v>76</v>
      </c>
      <c r="T24" s="16">
        <v>1</v>
      </c>
      <c r="U24" s="7">
        <v>93</v>
      </c>
      <c r="V24" s="16">
        <v>1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4"/>
      <c r="BU24" s="3">
        <f t="shared" si="0"/>
        <v>10</v>
      </c>
      <c r="BV24" s="4">
        <f t="shared" si="1"/>
        <v>693</v>
      </c>
      <c r="BW24" s="16"/>
      <c r="BX24" s="20"/>
    </row>
    <row r="25" spans="1:76" x14ac:dyDescent="0.3">
      <c r="A25" s="5" t="s">
        <v>38</v>
      </c>
      <c r="B25" s="9" t="s">
        <v>39</v>
      </c>
      <c r="C25" s="7">
        <v>56</v>
      </c>
      <c r="D25" s="7">
        <v>1</v>
      </c>
      <c r="E25" s="7">
        <v>59</v>
      </c>
      <c r="F25" s="7">
        <v>1</v>
      </c>
      <c r="G25" s="7">
        <v>57</v>
      </c>
      <c r="H25" s="7">
        <v>1</v>
      </c>
      <c r="I25" s="7">
        <v>0</v>
      </c>
      <c r="J25" s="7">
        <v>0</v>
      </c>
      <c r="K25" s="7">
        <v>73</v>
      </c>
      <c r="L25" s="7">
        <v>1</v>
      </c>
      <c r="M25" s="7">
        <v>0</v>
      </c>
      <c r="N25" s="7">
        <v>0</v>
      </c>
      <c r="O25" s="7">
        <v>40</v>
      </c>
      <c r="P25" s="7">
        <v>1</v>
      </c>
      <c r="Q25" s="7">
        <v>68</v>
      </c>
      <c r="R25" s="7">
        <v>1</v>
      </c>
      <c r="S25" s="7">
        <v>0</v>
      </c>
      <c r="T25" s="16">
        <v>0</v>
      </c>
      <c r="U25" s="7">
        <v>93</v>
      </c>
      <c r="V25" s="16">
        <v>1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4"/>
      <c r="BU25" s="4">
        <f t="shared" si="0"/>
        <v>7</v>
      </c>
      <c r="BV25" s="4">
        <f t="shared" si="1"/>
        <v>446</v>
      </c>
      <c r="BW25" s="17"/>
      <c r="BX25" s="20"/>
    </row>
    <row r="26" spans="1:76" x14ac:dyDescent="0.3">
      <c r="A26" s="5" t="s">
        <v>40</v>
      </c>
      <c r="B26" s="9" t="s">
        <v>3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16">
        <v>0</v>
      </c>
      <c r="U26" s="7">
        <v>0</v>
      </c>
      <c r="V26" s="16">
        <v>0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4"/>
      <c r="BU26" s="4">
        <f t="shared" si="0"/>
        <v>0</v>
      </c>
      <c r="BV26" s="4">
        <f t="shared" si="1"/>
        <v>0</v>
      </c>
      <c r="BW26" s="17"/>
      <c r="BX26" s="20"/>
    </row>
    <row r="27" spans="1:76" x14ac:dyDescent="0.3">
      <c r="A27" s="5" t="s">
        <v>41</v>
      </c>
      <c r="B27" s="9" t="s">
        <v>42</v>
      </c>
      <c r="C27" s="7">
        <v>56</v>
      </c>
      <c r="D27" s="7">
        <v>1</v>
      </c>
      <c r="E27" s="7">
        <v>59</v>
      </c>
      <c r="F27" s="7">
        <v>1</v>
      </c>
      <c r="G27" s="7">
        <v>0</v>
      </c>
      <c r="H27" s="7">
        <v>0</v>
      </c>
      <c r="I27" s="7">
        <v>64</v>
      </c>
      <c r="J27" s="7">
        <v>1</v>
      </c>
      <c r="K27" s="7">
        <v>73</v>
      </c>
      <c r="L27" s="7">
        <v>1</v>
      </c>
      <c r="M27" s="7">
        <v>69</v>
      </c>
      <c r="N27" s="7">
        <v>1</v>
      </c>
      <c r="O27" s="7">
        <v>0</v>
      </c>
      <c r="P27" s="7">
        <v>0</v>
      </c>
      <c r="Q27" s="7">
        <v>0</v>
      </c>
      <c r="R27" s="7">
        <v>0</v>
      </c>
      <c r="S27" s="7">
        <v>76</v>
      </c>
      <c r="T27" s="16">
        <v>1</v>
      </c>
      <c r="U27" s="7">
        <v>93</v>
      </c>
      <c r="V27" s="16">
        <v>1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4"/>
      <c r="BU27" s="4">
        <f t="shared" si="0"/>
        <v>7</v>
      </c>
      <c r="BV27" s="4">
        <f t="shared" si="1"/>
        <v>490</v>
      </c>
      <c r="BW27" s="17"/>
      <c r="BX27" s="20"/>
    </row>
    <row r="28" spans="1:76" x14ac:dyDescent="0.3">
      <c r="A28" s="5" t="s">
        <v>43</v>
      </c>
      <c r="B28" s="9" t="s">
        <v>44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73</v>
      </c>
      <c r="L28" s="7">
        <v>1</v>
      </c>
      <c r="M28" s="7">
        <v>69</v>
      </c>
      <c r="N28" s="7">
        <v>1</v>
      </c>
      <c r="O28" s="7">
        <v>78</v>
      </c>
      <c r="P28" s="7">
        <v>1</v>
      </c>
      <c r="Q28" s="7">
        <v>68</v>
      </c>
      <c r="R28" s="7">
        <v>1</v>
      </c>
      <c r="S28" s="7">
        <v>76</v>
      </c>
      <c r="T28" s="16">
        <v>1</v>
      </c>
      <c r="U28" s="7">
        <v>93</v>
      </c>
      <c r="V28" s="16">
        <v>1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4"/>
      <c r="BU28" s="4">
        <f t="shared" si="0"/>
        <v>6</v>
      </c>
      <c r="BV28" s="4">
        <f t="shared" si="1"/>
        <v>457</v>
      </c>
      <c r="BW28" s="17"/>
      <c r="BX28" s="20"/>
    </row>
    <row r="29" spans="1:76" x14ac:dyDescent="0.3">
      <c r="A29" s="5" t="s">
        <v>45</v>
      </c>
      <c r="B29" s="9" t="s">
        <v>46</v>
      </c>
      <c r="C29" s="7">
        <v>56</v>
      </c>
      <c r="D29" s="7">
        <v>1</v>
      </c>
      <c r="E29" s="7">
        <v>59</v>
      </c>
      <c r="F29" s="7">
        <v>1</v>
      </c>
      <c r="G29" s="7">
        <v>57</v>
      </c>
      <c r="H29" s="7">
        <v>1</v>
      </c>
      <c r="I29" s="7">
        <v>64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78</v>
      </c>
      <c r="P29" s="7">
        <v>1</v>
      </c>
      <c r="Q29" s="7">
        <v>0</v>
      </c>
      <c r="R29" s="7">
        <v>0</v>
      </c>
      <c r="S29" s="7">
        <v>76</v>
      </c>
      <c r="T29" s="16">
        <v>1</v>
      </c>
      <c r="U29" s="7">
        <v>0</v>
      </c>
      <c r="V29" s="16">
        <v>0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4"/>
      <c r="BU29" s="4">
        <f t="shared" si="0"/>
        <v>6</v>
      </c>
      <c r="BV29" s="4">
        <f t="shared" si="1"/>
        <v>390</v>
      </c>
      <c r="BW29" s="17"/>
      <c r="BX29" s="20"/>
    </row>
    <row r="30" spans="1:76" x14ac:dyDescent="0.3">
      <c r="A30" s="5" t="s">
        <v>47</v>
      </c>
      <c r="B30" s="9" t="s">
        <v>48</v>
      </c>
      <c r="C30" s="7">
        <v>0</v>
      </c>
      <c r="D30" s="7">
        <v>0</v>
      </c>
      <c r="E30" s="7">
        <v>59</v>
      </c>
      <c r="F30" s="7">
        <v>1</v>
      </c>
      <c r="G30" s="7">
        <v>57</v>
      </c>
      <c r="H30" s="7">
        <v>1</v>
      </c>
      <c r="I30" s="7">
        <v>0</v>
      </c>
      <c r="J30" s="7">
        <v>0</v>
      </c>
      <c r="K30" s="7">
        <v>73</v>
      </c>
      <c r="L30" s="7">
        <v>1</v>
      </c>
      <c r="M30" s="7">
        <v>69</v>
      </c>
      <c r="N30" s="7">
        <v>1</v>
      </c>
      <c r="O30" s="7">
        <v>78</v>
      </c>
      <c r="P30" s="7">
        <v>1</v>
      </c>
      <c r="Q30" s="7">
        <v>68</v>
      </c>
      <c r="R30" s="7">
        <v>1</v>
      </c>
      <c r="S30" s="7">
        <v>76</v>
      </c>
      <c r="T30" s="16">
        <v>1</v>
      </c>
      <c r="U30" s="7">
        <v>0</v>
      </c>
      <c r="V30" s="16">
        <v>0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4"/>
      <c r="BU30" s="4">
        <f t="shared" si="0"/>
        <v>7</v>
      </c>
      <c r="BV30" s="4">
        <f t="shared" si="1"/>
        <v>480</v>
      </c>
      <c r="BW30" s="16"/>
      <c r="BX30" s="20"/>
    </row>
    <row r="31" spans="1:76" x14ac:dyDescent="0.3">
      <c r="A31" s="21"/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4"/>
      <c r="BU31" s="4"/>
      <c r="BV31" s="4"/>
      <c r="BW31" s="16"/>
      <c r="BX31" s="20"/>
    </row>
    <row r="32" spans="1:76" x14ac:dyDescent="0.3">
      <c r="A32" s="21"/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4"/>
      <c r="BU32" s="4"/>
      <c r="BV32" s="4"/>
      <c r="BW32" s="16"/>
      <c r="BX32" s="20"/>
    </row>
    <row r="33" spans="1:76" x14ac:dyDescent="0.3">
      <c r="A33" s="4"/>
      <c r="B33" s="14" t="s">
        <v>51</v>
      </c>
      <c r="C33" s="7">
        <f t="shared" ref="C33:K33" si="2">SUM(C2:C32)</f>
        <v>1288</v>
      </c>
      <c r="D33" s="7">
        <f t="shared" si="2"/>
        <v>23</v>
      </c>
      <c r="E33" s="12">
        <f t="shared" si="2"/>
        <v>1298</v>
      </c>
      <c r="F33" s="12">
        <f t="shared" si="2"/>
        <v>22</v>
      </c>
      <c r="G33" s="12">
        <f t="shared" si="2"/>
        <v>1311</v>
      </c>
      <c r="H33" s="12">
        <f t="shared" si="2"/>
        <v>23</v>
      </c>
      <c r="I33" s="12">
        <f t="shared" si="2"/>
        <v>832</v>
      </c>
      <c r="J33" s="12">
        <f>SUM(J2:J32)</f>
        <v>13</v>
      </c>
      <c r="K33" s="12">
        <f t="shared" si="2"/>
        <v>1241</v>
      </c>
      <c r="L33" s="12">
        <f t="shared" ref="L33:R33" si="3">SUM(L2:L32)</f>
        <v>17</v>
      </c>
      <c r="M33" s="7">
        <f t="shared" si="3"/>
        <v>1656</v>
      </c>
      <c r="N33" s="7">
        <f t="shared" si="3"/>
        <v>24</v>
      </c>
      <c r="O33" s="7">
        <f t="shared" si="3"/>
        <v>1595</v>
      </c>
      <c r="P33" s="7">
        <f t="shared" si="3"/>
        <v>21</v>
      </c>
      <c r="Q33" s="7">
        <f t="shared" si="3"/>
        <v>1292</v>
      </c>
      <c r="R33" s="7">
        <f t="shared" si="3"/>
        <v>19</v>
      </c>
      <c r="S33" s="7">
        <f>SUM(S2:S32)</f>
        <v>1292</v>
      </c>
      <c r="T33" s="7">
        <f>SUM(T2:T32)</f>
        <v>17</v>
      </c>
      <c r="U33" s="7">
        <f>SUM(U2:U32)</f>
        <v>1395</v>
      </c>
      <c r="V33" s="12">
        <f>SUM(V2:V32)</f>
        <v>15</v>
      </c>
      <c r="W33" s="7"/>
      <c r="X33" s="7">
        <f>SUM(X2:X32)</f>
        <v>0</v>
      </c>
      <c r="Y33" s="7"/>
      <c r="Z33" s="7">
        <f>SUM(Z2:Z32)</f>
        <v>0</v>
      </c>
      <c r="AA33" s="7"/>
      <c r="AB33" s="12">
        <f>SUM(AB2:AB32)</f>
        <v>0</v>
      </c>
      <c r="AC33" s="7"/>
      <c r="AD33" s="12">
        <f>SUM(AD2:AD32)</f>
        <v>0</v>
      </c>
      <c r="AE33" s="7"/>
      <c r="AF33" s="7">
        <f>SUM(AF2:AF32)</f>
        <v>0</v>
      </c>
      <c r="AG33" s="7"/>
      <c r="AH33" s="7">
        <f>SUM(AH2:AH32)</f>
        <v>0</v>
      </c>
      <c r="AI33" s="7"/>
      <c r="AJ33" s="7">
        <f>SUM(AJ2:AJ32)</f>
        <v>0</v>
      </c>
      <c r="AK33" s="7"/>
      <c r="AL33" s="7">
        <f>SUM(AL2:AL32)</f>
        <v>0</v>
      </c>
      <c r="AM33" s="7"/>
      <c r="AN33" s="7">
        <f>SUM(AN2:AN32)</f>
        <v>0</v>
      </c>
      <c r="AO33" s="7"/>
      <c r="AP33" s="7">
        <f>SUM(AP2:AP32)</f>
        <v>0</v>
      </c>
      <c r="AQ33" s="7"/>
      <c r="AR33" s="7">
        <f>SUM(AR2:AR32)</f>
        <v>0</v>
      </c>
      <c r="AS33" s="7"/>
      <c r="AT33" s="7">
        <f>SUM(AT2:AT32)</f>
        <v>0</v>
      </c>
      <c r="AU33" s="7"/>
      <c r="AV33" s="7">
        <f>SUM(AV2:AV32)</f>
        <v>0</v>
      </c>
      <c r="AW33" s="7"/>
      <c r="AX33" s="7">
        <f>SUM(AX2:AX32)</f>
        <v>0</v>
      </c>
      <c r="AY33" s="7"/>
      <c r="AZ33" s="7">
        <f>SUM(AZ2:AZ32)</f>
        <v>0</v>
      </c>
      <c r="BA33" s="7"/>
      <c r="BB33" s="7">
        <f>SUM(BB2:BB32)</f>
        <v>0</v>
      </c>
      <c r="BC33" s="7"/>
      <c r="BD33" s="7">
        <f>SUM(BD2:BD32)</f>
        <v>0</v>
      </c>
      <c r="BE33" s="7"/>
      <c r="BF33" s="7">
        <f>SUM(BF2:BF32)</f>
        <v>0</v>
      </c>
      <c r="BG33" s="7"/>
      <c r="BH33" s="7">
        <f>SUM(BH2:BH32)</f>
        <v>0</v>
      </c>
      <c r="BI33" s="7"/>
      <c r="BJ33" s="7">
        <f>SUM(BJ2:BJ32)</f>
        <v>0</v>
      </c>
      <c r="BK33" s="7"/>
      <c r="BL33" s="7">
        <f>SUM(BL2:BL32)</f>
        <v>0</v>
      </c>
      <c r="BM33" s="7"/>
      <c r="BN33" s="7">
        <f>SUM(BN2:BN32)</f>
        <v>0</v>
      </c>
      <c r="BO33" s="7"/>
      <c r="BP33" s="7">
        <f>SUM(BP2:BP32)</f>
        <v>0</v>
      </c>
      <c r="BQ33" s="7"/>
      <c r="BR33" s="7">
        <f>SUM(BR2:BR32)</f>
        <v>0</v>
      </c>
      <c r="BS33" s="7"/>
      <c r="BT33" s="7">
        <f>SUM(BT2:BT32)</f>
        <v>0</v>
      </c>
      <c r="BU33" s="4"/>
      <c r="BV33" s="4"/>
      <c r="BW33" s="22"/>
      <c r="BX33" s="21"/>
    </row>
  </sheetData>
  <sortState xmlns:xlrd2="http://schemas.microsoft.com/office/spreadsheetml/2017/richdata2" ref="A2:BX32">
    <sortCondition ref="A2:A32"/>
    <sortCondition descending="1" ref="BV2:BV32"/>
  </sortState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70347-A6CC-4C15-AB0A-82A83C9F6A5A}">
  <dimension ref="B2:E31"/>
  <sheetViews>
    <sheetView tabSelected="1" workbookViewId="0">
      <selection activeCell="K18" sqref="K18"/>
    </sheetView>
  </sheetViews>
  <sheetFormatPr defaultRowHeight="14.4" x14ac:dyDescent="0.3"/>
  <cols>
    <col min="2" max="2" width="15.109375" bestFit="1" customWidth="1"/>
    <col min="3" max="3" width="9" bestFit="1" customWidth="1"/>
    <col min="4" max="4" width="6.21875" bestFit="1" customWidth="1"/>
    <col min="5" max="5" width="4" bestFit="1" customWidth="1"/>
  </cols>
  <sheetData>
    <row r="2" spans="2:5" x14ac:dyDescent="0.3">
      <c r="B2" s="23" t="s">
        <v>57</v>
      </c>
      <c r="C2" s="23">
        <v>2024</v>
      </c>
      <c r="D2" s="23" t="s">
        <v>52</v>
      </c>
      <c r="E2" s="23" t="s">
        <v>53</v>
      </c>
    </row>
    <row r="3" spans="2:5" x14ac:dyDescent="0.3">
      <c r="B3" s="21" t="s">
        <v>12</v>
      </c>
      <c r="C3" s="21" t="s">
        <v>2</v>
      </c>
      <c r="D3" s="21">
        <v>10</v>
      </c>
      <c r="E3" s="21">
        <v>693</v>
      </c>
    </row>
    <row r="4" spans="2:5" x14ac:dyDescent="0.3">
      <c r="B4" s="21" t="s">
        <v>25</v>
      </c>
      <c r="C4" s="21" t="s">
        <v>26</v>
      </c>
      <c r="D4" s="21">
        <v>10</v>
      </c>
      <c r="E4" s="21">
        <v>693</v>
      </c>
    </row>
    <row r="5" spans="2:5" x14ac:dyDescent="0.3">
      <c r="B5" s="21" t="s">
        <v>32</v>
      </c>
      <c r="C5" s="21" t="s">
        <v>14</v>
      </c>
      <c r="D5" s="21">
        <v>10</v>
      </c>
      <c r="E5" s="21">
        <v>693</v>
      </c>
    </row>
    <row r="6" spans="2:5" x14ac:dyDescent="0.3">
      <c r="B6" s="21" t="s">
        <v>35</v>
      </c>
      <c r="C6" s="21" t="s">
        <v>2</v>
      </c>
      <c r="D6" s="21">
        <v>10</v>
      </c>
      <c r="E6" s="21">
        <v>693</v>
      </c>
    </row>
    <row r="7" spans="2:5" x14ac:dyDescent="0.3">
      <c r="B7" s="21" t="s">
        <v>36</v>
      </c>
      <c r="C7" s="21" t="s">
        <v>37</v>
      </c>
      <c r="D7" s="21">
        <v>10</v>
      </c>
      <c r="E7" s="21">
        <v>693</v>
      </c>
    </row>
    <row r="8" spans="2:5" x14ac:dyDescent="0.3">
      <c r="B8" s="21" t="s">
        <v>27</v>
      </c>
      <c r="C8" s="21" t="s">
        <v>28</v>
      </c>
      <c r="D8" s="21">
        <v>9</v>
      </c>
      <c r="E8" s="21">
        <v>617</v>
      </c>
    </row>
    <row r="9" spans="2:5" x14ac:dyDescent="0.3">
      <c r="B9" s="21" t="s">
        <v>30</v>
      </c>
      <c r="C9" s="21" t="s">
        <v>31</v>
      </c>
      <c r="D9" s="21">
        <v>8</v>
      </c>
      <c r="E9" s="21">
        <v>568</v>
      </c>
    </row>
    <row r="10" spans="2:5" x14ac:dyDescent="0.3">
      <c r="B10" s="21" t="s">
        <v>1</v>
      </c>
      <c r="C10" s="21" t="s">
        <v>2</v>
      </c>
      <c r="D10" s="21">
        <v>8</v>
      </c>
      <c r="E10" s="21">
        <v>561</v>
      </c>
    </row>
    <row r="11" spans="2:5" x14ac:dyDescent="0.3">
      <c r="B11" s="21" t="s">
        <v>25</v>
      </c>
      <c r="C11" s="21" t="s">
        <v>6</v>
      </c>
      <c r="D11" s="21">
        <v>8</v>
      </c>
      <c r="E11" s="21">
        <v>556</v>
      </c>
    </row>
    <row r="12" spans="2:5" x14ac:dyDescent="0.3">
      <c r="B12" s="21" t="s">
        <v>33</v>
      </c>
      <c r="C12" s="21" t="s">
        <v>34</v>
      </c>
      <c r="D12" s="21">
        <v>8</v>
      </c>
      <c r="E12" s="21">
        <v>524</v>
      </c>
    </row>
    <row r="13" spans="2:5" x14ac:dyDescent="0.3">
      <c r="B13" s="21" t="s">
        <v>41</v>
      </c>
      <c r="C13" s="21" t="s">
        <v>42</v>
      </c>
      <c r="D13" s="21">
        <v>7</v>
      </c>
      <c r="E13" s="21">
        <v>490</v>
      </c>
    </row>
    <row r="14" spans="2:5" x14ac:dyDescent="0.3">
      <c r="B14" s="21" t="s">
        <v>47</v>
      </c>
      <c r="C14" s="21" t="s">
        <v>48</v>
      </c>
      <c r="D14" s="21">
        <v>7</v>
      </c>
      <c r="E14" s="21">
        <v>480</v>
      </c>
    </row>
    <row r="15" spans="2:5" x14ac:dyDescent="0.3">
      <c r="B15" s="21" t="s">
        <v>19</v>
      </c>
      <c r="C15" s="21" t="s">
        <v>20</v>
      </c>
      <c r="D15" s="21">
        <v>7</v>
      </c>
      <c r="E15" s="21">
        <v>466</v>
      </c>
    </row>
    <row r="16" spans="2:5" x14ac:dyDescent="0.3">
      <c r="B16" s="21" t="s">
        <v>27</v>
      </c>
      <c r="C16" s="21" t="s">
        <v>29</v>
      </c>
      <c r="D16" s="21">
        <v>7</v>
      </c>
      <c r="E16" s="21">
        <v>451</v>
      </c>
    </row>
    <row r="17" spans="2:5" x14ac:dyDescent="0.3">
      <c r="B17" s="21" t="s">
        <v>15</v>
      </c>
      <c r="C17" s="21" t="s">
        <v>16</v>
      </c>
      <c r="D17" s="21">
        <v>7</v>
      </c>
      <c r="E17" s="21">
        <v>449</v>
      </c>
    </row>
    <row r="18" spans="2:5" x14ac:dyDescent="0.3">
      <c r="B18" s="21" t="s">
        <v>38</v>
      </c>
      <c r="C18" s="21" t="s">
        <v>39</v>
      </c>
      <c r="D18" s="21">
        <v>7</v>
      </c>
      <c r="E18" s="21">
        <v>446</v>
      </c>
    </row>
    <row r="19" spans="2:5" x14ac:dyDescent="0.3">
      <c r="B19" s="21" t="s">
        <v>43</v>
      </c>
      <c r="C19" s="21" t="s">
        <v>44</v>
      </c>
      <c r="D19" s="21">
        <v>6</v>
      </c>
      <c r="E19" s="21">
        <v>457</v>
      </c>
    </row>
    <row r="20" spans="2:5" x14ac:dyDescent="0.3">
      <c r="B20" s="21" t="s">
        <v>17</v>
      </c>
      <c r="C20" s="21" t="s">
        <v>18</v>
      </c>
      <c r="D20" s="21">
        <v>6</v>
      </c>
      <c r="E20" s="21">
        <v>438</v>
      </c>
    </row>
    <row r="21" spans="2:5" x14ac:dyDescent="0.3">
      <c r="B21" s="21" t="s">
        <v>7</v>
      </c>
      <c r="C21" s="21" t="s">
        <v>2</v>
      </c>
      <c r="D21" s="21">
        <v>6</v>
      </c>
      <c r="E21" s="21">
        <v>421</v>
      </c>
    </row>
    <row r="22" spans="2:5" x14ac:dyDescent="0.3">
      <c r="B22" s="21" t="s">
        <v>21</v>
      </c>
      <c r="C22" s="21" t="s">
        <v>22</v>
      </c>
      <c r="D22" s="21">
        <v>6</v>
      </c>
      <c r="E22" s="21">
        <v>411</v>
      </c>
    </row>
    <row r="23" spans="2:5" x14ac:dyDescent="0.3">
      <c r="B23" s="21" t="s">
        <v>23</v>
      </c>
      <c r="C23" s="21" t="s">
        <v>24</v>
      </c>
      <c r="D23" s="21">
        <v>6</v>
      </c>
      <c r="E23" s="21">
        <v>399</v>
      </c>
    </row>
    <row r="24" spans="2:5" x14ac:dyDescent="0.3">
      <c r="B24" s="21" t="s">
        <v>45</v>
      </c>
      <c r="C24" s="21" t="s">
        <v>46</v>
      </c>
      <c r="D24" s="21">
        <v>6</v>
      </c>
      <c r="E24" s="21">
        <v>390</v>
      </c>
    </row>
    <row r="25" spans="2:5" x14ac:dyDescent="0.3">
      <c r="B25" s="21" t="s">
        <v>13</v>
      </c>
      <c r="C25" s="21" t="s">
        <v>14</v>
      </c>
      <c r="D25" s="21">
        <v>6</v>
      </c>
      <c r="E25" s="21">
        <v>385</v>
      </c>
    </row>
    <row r="26" spans="2:5" x14ac:dyDescent="0.3">
      <c r="B26" s="21" t="s">
        <v>10</v>
      </c>
      <c r="C26" s="21" t="s">
        <v>11</v>
      </c>
      <c r="D26" s="21">
        <v>5</v>
      </c>
      <c r="E26" s="21">
        <v>323</v>
      </c>
    </row>
    <row r="27" spans="2:5" x14ac:dyDescent="0.3">
      <c r="B27" s="21" t="s">
        <v>49</v>
      </c>
      <c r="C27" s="21" t="s">
        <v>8</v>
      </c>
      <c r="D27" s="21">
        <v>5</v>
      </c>
      <c r="E27" s="21">
        <v>317</v>
      </c>
    </row>
    <row r="28" spans="2:5" x14ac:dyDescent="0.3">
      <c r="B28" s="21" t="s">
        <v>50</v>
      </c>
      <c r="C28" s="21" t="s">
        <v>9</v>
      </c>
      <c r="D28" s="21">
        <v>4</v>
      </c>
      <c r="E28" s="21">
        <v>269</v>
      </c>
    </row>
    <row r="29" spans="2:5" x14ac:dyDescent="0.3">
      <c r="B29" s="21" t="s">
        <v>27</v>
      </c>
      <c r="C29" s="21" t="s">
        <v>56</v>
      </c>
      <c r="D29" s="21">
        <v>4</v>
      </c>
      <c r="E29" s="21">
        <v>260</v>
      </c>
    </row>
    <row r="30" spans="2:5" x14ac:dyDescent="0.3">
      <c r="B30" s="21" t="s">
        <v>4</v>
      </c>
      <c r="C30" s="21" t="s">
        <v>5</v>
      </c>
      <c r="D30" s="21">
        <v>1</v>
      </c>
      <c r="E30" s="21">
        <v>57</v>
      </c>
    </row>
    <row r="31" spans="2:5" x14ac:dyDescent="0.3">
      <c r="B31" s="21" t="s">
        <v>40</v>
      </c>
      <c r="C31" s="21" t="s">
        <v>3</v>
      </c>
      <c r="D31" s="21">
        <v>0</v>
      </c>
      <c r="E31" s="21">
        <v>0</v>
      </c>
    </row>
  </sheetData>
  <sortState xmlns:xlrd2="http://schemas.microsoft.com/office/spreadsheetml/2017/richdata2" ref="B3:E31">
    <sortCondition descending="1" ref="D3:D31"/>
    <sortCondition descending="1" ref="E3:E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Dreesen Jos</dc:creator>
  <cp:lastModifiedBy>Erwin Motmans</cp:lastModifiedBy>
  <cp:lastPrinted>2024-05-06T07:24:57Z</cp:lastPrinted>
  <dcterms:created xsi:type="dcterms:W3CDTF">2023-03-09T08:01:08Z</dcterms:created>
  <dcterms:modified xsi:type="dcterms:W3CDTF">2024-05-08T06:07:58Z</dcterms:modified>
</cp:coreProperties>
</file>