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0cb2fb736492c6/Documenten/Website/Doortrappers Kuringen/"/>
    </mc:Choice>
  </mc:AlternateContent>
  <xr:revisionPtr revIDLastSave="0" documentId="8_{F7364C7A-08E7-401D-8DA7-1EEFC586D1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4" i="1" l="1"/>
  <c r="AE34" i="1"/>
  <c r="AC34" i="1"/>
  <c r="W34" i="1"/>
  <c r="M34" i="1"/>
  <c r="K34" i="1"/>
  <c r="BU34" i="1"/>
  <c r="BS34" i="1"/>
  <c r="BQ34" i="1"/>
  <c r="BO34" i="1"/>
  <c r="BM34" i="1"/>
  <c r="BK34" i="1"/>
  <c r="BI34" i="1"/>
  <c r="BG34" i="1"/>
  <c r="BE34" i="1"/>
  <c r="BC34" i="1"/>
  <c r="BA34" i="1"/>
  <c r="AY34" i="1"/>
  <c r="AW34" i="1"/>
  <c r="AU34" i="1"/>
  <c r="AS34" i="1"/>
  <c r="AQ34" i="1"/>
  <c r="AO34" i="1"/>
  <c r="AK34" i="1"/>
  <c r="AI34" i="1"/>
  <c r="AG34" i="1"/>
  <c r="AA34" i="1"/>
  <c r="Y34" i="1"/>
  <c r="U34" i="1"/>
  <c r="S34" i="1"/>
  <c r="Q34" i="1"/>
  <c r="O34" i="1"/>
  <c r="I34" i="1"/>
  <c r="G34" i="1"/>
  <c r="BW22" i="1"/>
  <c r="BV22" i="1"/>
  <c r="BW16" i="1"/>
  <c r="BV16" i="1"/>
  <c r="BW23" i="1"/>
  <c r="BV23" i="1"/>
  <c r="BW26" i="1"/>
  <c r="BV26" i="1"/>
  <c r="BW21" i="1"/>
  <c r="BV21" i="1"/>
  <c r="BW28" i="1"/>
  <c r="BV28" i="1"/>
  <c r="BW5" i="1"/>
  <c r="BV5" i="1"/>
  <c r="BW4" i="1"/>
  <c r="BV4" i="1"/>
  <c r="BW17" i="1"/>
  <c r="BV17" i="1"/>
  <c r="BW9" i="1"/>
  <c r="BV9" i="1"/>
  <c r="BW27" i="1"/>
  <c r="BV27" i="1"/>
  <c r="BW10" i="1"/>
  <c r="BV10" i="1"/>
  <c r="BW13" i="1"/>
  <c r="BV13" i="1"/>
  <c r="BW12" i="1"/>
  <c r="BV12" i="1"/>
  <c r="BW15" i="1"/>
  <c r="BV15" i="1"/>
  <c r="BW14" i="1"/>
  <c r="BV14" i="1"/>
  <c r="BW18" i="1"/>
  <c r="BV18" i="1"/>
  <c r="BW20" i="1"/>
  <c r="BV20" i="1"/>
  <c r="BW11" i="1"/>
  <c r="BV11" i="1"/>
  <c r="BW8" i="1"/>
  <c r="BV8" i="1"/>
  <c r="BW29" i="1"/>
  <c r="BV29" i="1"/>
  <c r="BW25" i="1"/>
  <c r="BV25" i="1"/>
  <c r="BW7" i="1"/>
  <c r="BV7" i="1"/>
  <c r="BW6" i="1"/>
  <c r="BV6" i="1"/>
  <c r="BW30" i="1"/>
  <c r="BV30" i="1"/>
  <c r="BW24" i="1"/>
  <c r="BV24" i="1"/>
  <c r="BW31" i="1"/>
  <c r="BV31" i="1"/>
  <c r="BW33" i="1"/>
  <c r="BV33" i="1"/>
  <c r="BW32" i="1"/>
  <c r="BV32" i="1"/>
  <c r="BW19" i="1"/>
  <c r="BV19" i="1"/>
  <c r="BW3" i="1"/>
  <c r="BV3" i="1"/>
  <c r="E34" i="1"/>
  <c r="F2" i="1"/>
  <c r="H2" i="1" s="1"/>
  <c r="J2" i="1" s="1"/>
  <c r="L2" i="1" s="1"/>
  <c r="N2" i="1" s="1"/>
  <c r="P2" i="1" s="1"/>
  <c r="R2" i="1" s="1"/>
  <c r="T2" i="1" s="1"/>
  <c r="V2" i="1" s="1"/>
  <c r="X2" i="1" s="1"/>
  <c r="Z2" i="1" s="1"/>
  <c r="AB2" i="1" s="1"/>
  <c r="AD2" i="1" s="1"/>
  <c r="AF2" i="1" s="1"/>
  <c r="AH2" i="1" s="1"/>
  <c r="AJ2" i="1" s="1"/>
  <c r="AL2" i="1" s="1"/>
  <c r="AN2" i="1" s="1"/>
  <c r="AP2" i="1" s="1"/>
  <c r="AR2" i="1" s="1"/>
  <c r="AT2" i="1" s="1"/>
  <c r="AV2" i="1" s="1"/>
  <c r="AX2" i="1" s="1"/>
  <c r="AZ2" i="1" s="1"/>
  <c r="BB2" i="1" s="1"/>
  <c r="BD2" i="1" s="1"/>
  <c r="BF2" i="1" s="1"/>
  <c r="BH2" i="1" s="1"/>
  <c r="BJ2" i="1" s="1"/>
  <c r="BL2" i="1" s="1"/>
  <c r="BN2" i="1" s="1"/>
  <c r="BP2" i="1" s="1"/>
  <c r="BR2" i="1" s="1"/>
  <c r="BT2" i="1" s="1"/>
</calcChain>
</file>

<file path=xl/sharedStrings.xml><?xml version="1.0" encoding="utf-8"?>
<sst xmlns="http://schemas.openxmlformats.org/spreadsheetml/2006/main" count="68" uniqueCount="59">
  <si>
    <t xml:space="preserve"> </t>
  </si>
  <si>
    <t>ALBERT</t>
  </si>
  <si>
    <t>Marc</t>
  </si>
  <si>
    <t>BELLINKX</t>
  </si>
  <si>
    <t>Peter</t>
  </si>
  <si>
    <t>BIJNENS</t>
  </si>
  <si>
    <t>Danny</t>
  </si>
  <si>
    <t>BUSSE</t>
  </si>
  <si>
    <t>Geert</t>
  </si>
  <si>
    <t>COX</t>
  </si>
  <si>
    <t>Leonardo</t>
  </si>
  <si>
    <t>Johny</t>
  </si>
  <si>
    <t>DREESEN</t>
  </si>
  <si>
    <t>Jos</t>
  </si>
  <si>
    <t>GEUNS</t>
  </si>
  <si>
    <t>GIJBELS</t>
  </si>
  <si>
    <t>Benny</t>
  </si>
  <si>
    <t>Jo</t>
  </si>
  <si>
    <t>HEYMANS</t>
  </si>
  <si>
    <t>Henri</t>
  </si>
  <si>
    <t>JORDENS</t>
  </si>
  <si>
    <t>Ronny</t>
  </si>
  <si>
    <t>LAMBRIX</t>
  </si>
  <si>
    <t>Ivo</t>
  </si>
  <si>
    <t>LEKEU</t>
  </si>
  <si>
    <t>Christian</t>
  </si>
  <si>
    <t>LIEFSOENS</t>
  </si>
  <si>
    <t>Wendy</t>
  </si>
  <si>
    <t>MARTENS</t>
  </si>
  <si>
    <t>Ludo</t>
  </si>
  <si>
    <t>MOTMANS</t>
  </si>
  <si>
    <t>Eric</t>
  </si>
  <si>
    <t>Erwin</t>
  </si>
  <si>
    <t>NEUTELEERS</t>
  </si>
  <si>
    <t>Luc</t>
  </si>
  <si>
    <t>PEETERS</t>
  </si>
  <si>
    <t>PEIJFFERS</t>
  </si>
  <si>
    <t>Yves</t>
  </si>
  <si>
    <t>SLINGERS</t>
  </si>
  <si>
    <t>SPRIET</t>
  </si>
  <si>
    <t>Philip</t>
  </si>
  <si>
    <t>THOMPSON</t>
  </si>
  <si>
    <t>Johnny</t>
  </si>
  <si>
    <t>THYS</t>
  </si>
  <si>
    <t>VANDERHEYDEN</t>
  </si>
  <si>
    <t>Gert</t>
  </si>
  <si>
    <t>VANVOORDEN</t>
  </si>
  <si>
    <t>Valère</t>
  </si>
  <si>
    <t>VLIEGEN</t>
  </si>
  <si>
    <t>Nick</t>
  </si>
  <si>
    <t>VREVEN</t>
  </si>
  <si>
    <t>Willy</t>
  </si>
  <si>
    <t>D'ANNA</t>
  </si>
  <si>
    <t xml:space="preserve">DERWAEL </t>
  </si>
  <si>
    <t xml:space="preserve">Totaal </t>
  </si>
  <si>
    <t>GELE TRUI 2023</t>
  </si>
  <si>
    <t>Ritten</t>
  </si>
  <si>
    <t>Km</t>
  </si>
  <si>
    <t>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</si>
</sst>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-mmm;@"/>
  </numFmts>
  <fonts count="7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2" fillId="4" borderId="1" xfId="0" applyFont="1" applyFill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Y34"/>
  <sheetViews>
    <sheetView tabSelected="1" zoomScaleNormal="100" workbookViewId="0">
      <selection activeCell="R11" sqref="R11"/>
    </sheetView>
  </sheetViews>
  <sheetFormatPr defaultRowHeight="14.4" x14ac:dyDescent="0.3"/>
  <cols>
    <col min="2" max="2" width="12.109375" customWidth="1"/>
    <col min="3" max="3" width="6.109375" customWidth="1"/>
    <col min="4" max="4" width="4.109375" customWidth="1"/>
    <col min="5" max="5" width="2.44140625" hidden="1" customWidth="1"/>
    <col min="6" max="6" width="5.109375" customWidth="1"/>
    <col min="7" max="7" width="2.44140625" hidden="1" customWidth="1"/>
    <col min="8" max="8" width="5.109375" customWidth="1"/>
    <col min="9" max="9" width="2.44140625" hidden="1" customWidth="1"/>
    <col min="10" max="10" width="5.109375" customWidth="1"/>
    <col min="11" max="11" width="1.6640625" hidden="1" customWidth="1"/>
    <col min="12" max="12" width="4.33203125" customWidth="1"/>
    <col min="13" max="13" width="2.44140625" hidden="1" customWidth="1"/>
    <col min="14" max="14" width="4.33203125" customWidth="1"/>
    <col min="15" max="15" width="2.44140625" hidden="1" customWidth="1"/>
    <col min="16" max="16" width="5" customWidth="1"/>
    <col min="17" max="17" width="2.44140625" hidden="1" customWidth="1"/>
    <col min="18" max="18" width="5" customWidth="1"/>
    <col min="19" max="19" width="2.44140625" hidden="1" customWidth="1"/>
    <col min="20" max="20" width="5" customWidth="1"/>
    <col min="21" max="21" width="2.44140625" hidden="1" customWidth="1"/>
    <col min="22" max="22" width="4.5546875" customWidth="1"/>
    <col min="23" max="23" width="2.44140625" hidden="1" customWidth="1"/>
    <col min="24" max="24" width="5.33203125" customWidth="1"/>
    <col min="25" max="25" width="2.44140625" hidden="1" customWidth="1"/>
    <col min="26" max="26" width="5.33203125" customWidth="1"/>
    <col min="27" max="27" width="2.44140625" hidden="1" customWidth="1"/>
    <col min="28" max="28" width="5.33203125" customWidth="1"/>
    <col min="29" max="29" width="1.6640625" hidden="1" customWidth="1"/>
    <col min="30" max="30" width="4.33203125" customWidth="1"/>
    <col min="31" max="31" width="2.44140625" hidden="1" customWidth="1"/>
    <col min="32" max="32" width="5" customWidth="1"/>
    <col min="33" max="33" width="2.44140625" hidden="1" customWidth="1"/>
    <col min="34" max="34" width="5" customWidth="1"/>
    <col min="35" max="35" width="2.44140625" hidden="1" customWidth="1"/>
    <col min="36" max="36" width="5" customWidth="1"/>
    <col min="37" max="37" width="2.44140625" hidden="1" customWidth="1"/>
    <col min="38" max="38" width="3.88671875" customWidth="1"/>
    <col min="39" max="39" width="2.44140625" hidden="1" customWidth="1"/>
    <col min="40" max="40" width="3.88671875" customWidth="1"/>
    <col min="41" max="41" width="2.44140625" hidden="1" customWidth="1"/>
    <col min="42" max="42" width="4.5546875" customWidth="1"/>
    <col min="43" max="43" width="2.44140625" hidden="1" customWidth="1"/>
    <col min="44" max="44" width="4.5546875" customWidth="1"/>
    <col min="45" max="45" width="1.6640625" hidden="1" customWidth="1"/>
    <col min="46" max="46" width="4.5546875" customWidth="1"/>
    <col min="47" max="47" width="1.6640625" hidden="1" customWidth="1"/>
    <col min="48" max="48" width="4.5546875" customWidth="1"/>
    <col min="49" max="49" width="1.6640625" hidden="1" customWidth="1"/>
    <col min="50" max="50" width="5.33203125" customWidth="1"/>
    <col min="51" max="51" width="2.44140625" hidden="1" customWidth="1"/>
    <col min="52" max="52" width="5.33203125" customWidth="1"/>
    <col min="53" max="53" width="2.44140625" hidden="1" customWidth="1"/>
    <col min="54" max="54" width="5.33203125" customWidth="1"/>
    <col min="55" max="55" width="2.44140625" hidden="1" customWidth="1"/>
    <col min="56" max="56" width="4.44140625" customWidth="1"/>
    <col min="57" max="57" width="2.44140625" hidden="1" customWidth="1"/>
    <col min="58" max="58" width="5.109375" customWidth="1"/>
    <col min="59" max="59" width="2.44140625" hidden="1" customWidth="1"/>
    <col min="60" max="60" width="5.109375" customWidth="1"/>
    <col min="61" max="61" width="2.44140625" hidden="1" customWidth="1"/>
    <col min="62" max="62" width="5.109375" customWidth="1"/>
    <col min="63" max="63" width="1.6640625" hidden="1" customWidth="1"/>
    <col min="64" max="64" width="4.109375" customWidth="1"/>
    <col min="65" max="65" width="2.44140625" hidden="1" customWidth="1"/>
    <col min="66" max="66" width="4.109375" customWidth="1"/>
    <col min="67" max="67" width="2.44140625" hidden="1" customWidth="1"/>
    <col min="68" max="68" width="4.88671875" customWidth="1"/>
    <col min="69" max="69" width="2.44140625" hidden="1" customWidth="1"/>
    <col min="70" max="70" width="4.88671875" customWidth="1"/>
    <col min="71" max="71" width="1.6640625" hidden="1" customWidth="1"/>
    <col min="72" max="72" width="4.88671875" customWidth="1"/>
    <col min="73" max="73" width="2.44140625" hidden="1" customWidth="1"/>
    <col min="74" max="74" width="4.88671875" bestFit="1" customWidth="1"/>
    <col min="75" max="75" width="3.88671875" bestFit="1" customWidth="1"/>
    <col min="76" max="76" width="6.44140625" style="18" hidden="1" customWidth="1"/>
    <col min="77" max="77" width="5.44140625" customWidth="1"/>
  </cols>
  <sheetData>
    <row r="2" spans="2:77" x14ac:dyDescent="0.3">
      <c r="B2" s="2" t="s">
        <v>55</v>
      </c>
      <c r="C2" s="3"/>
      <c r="D2" s="1">
        <v>44990</v>
      </c>
      <c r="E2" s="1" t="s">
        <v>0</v>
      </c>
      <c r="F2" s="1">
        <f>D2+7</f>
        <v>44997</v>
      </c>
      <c r="G2" s="1"/>
      <c r="H2" s="1">
        <f>F2+7</f>
        <v>45004</v>
      </c>
      <c r="I2" s="1"/>
      <c r="J2" s="1">
        <f>H2+7</f>
        <v>45011</v>
      </c>
      <c r="K2" s="1"/>
      <c r="L2" s="1">
        <f>J2+7</f>
        <v>45018</v>
      </c>
      <c r="M2" s="1"/>
      <c r="N2" s="1">
        <f>L2+7</f>
        <v>45025</v>
      </c>
      <c r="O2" s="1"/>
      <c r="P2" s="1">
        <f>N2+7</f>
        <v>45032</v>
      </c>
      <c r="Q2" s="1"/>
      <c r="R2" s="1">
        <f>P2+7</f>
        <v>45039</v>
      </c>
      <c r="S2" s="1"/>
      <c r="T2" s="1">
        <f>R2+7</f>
        <v>45046</v>
      </c>
      <c r="U2" s="1"/>
      <c r="V2" s="1">
        <f>T2+7</f>
        <v>45053</v>
      </c>
      <c r="W2" s="1"/>
      <c r="X2" s="1">
        <f>V2+7</f>
        <v>45060</v>
      </c>
      <c r="Y2" s="1"/>
      <c r="Z2" s="1">
        <f>X2+7</f>
        <v>45067</v>
      </c>
      <c r="AA2" s="1"/>
      <c r="AB2" s="1">
        <f>Z2+7</f>
        <v>45074</v>
      </c>
      <c r="AC2" s="1"/>
      <c r="AD2" s="1">
        <f>AB2+7</f>
        <v>45081</v>
      </c>
      <c r="AE2" s="1"/>
      <c r="AF2" s="1">
        <f>AD2+7</f>
        <v>45088</v>
      </c>
      <c r="AG2" s="1"/>
      <c r="AH2" s="1">
        <f>AF2+7</f>
        <v>45095</v>
      </c>
      <c r="AI2" s="1"/>
      <c r="AJ2" s="1">
        <f>AH2+7</f>
        <v>45102</v>
      </c>
      <c r="AK2" s="1"/>
      <c r="AL2" s="1">
        <f>AJ2+7</f>
        <v>45109</v>
      </c>
      <c r="AM2" s="1"/>
      <c r="AN2" s="1">
        <f>AL2+7</f>
        <v>45116</v>
      </c>
      <c r="AO2" s="1"/>
      <c r="AP2" s="1">
        <f>AN2+7</f>
        <v>45123</v>
      </c>
      <c r="AQ2" s="1"/>
      <c r="AR2" s="1">
        <f>AP2+7</f>
        <v>45130</v>
      </c>
      <c r="AS2" s="1"/>
      <c r="AT2" s="1">
        <f>AR2+7</f>
        <v>45137</v>
      </c>
      <c r="AU2" s="1"/>
      <c r="AV2" s="1">
        <f>AT2+7</f>
        <v>45144</v>
      </c>
      <c r="AW2" s="1"/>
      <c r="AX2" s="1">
        <f>AV2+7</f>
        <v>45151</v>
      </c>
      <c r="AY2" s="1"/>
      <c r="AZ2" s="1">
        <f>AX2+7</f>
        <v>45158</v>
      </c>
      <c r="BA2" s="1"/>
      <c r="BB2" s="1">
        <f>AZ2+7</f>
        <v>45165</v>
      </c>
      <c r="BC2" s="1"/>
      <c r="BD2" s="1">
        <f>BB2+7</f>
        <v>45172</v>
      </c>
      <c r="BE2" s="1"/>
      <c r="BF2" s="1">
        <f>BD2+7</f>
        <v>45179</v>
      </c>
      <c r="BG2" s="1"/>
      <c r="BH2" s="1">
        <f>BF2+7</f>
        <v>45186</v>
      </c>
      <c r="BI2" s="1"/>
      <c r="BJ2" s="1">
        <f>BH2+7</f>
        <v>45193</v>
      </c>
      <c r="BK2" s="1"/>
      <c r="BL2" s="1">
        <f>BJ2+7</f>
        <v>45200</v>
      </c>
      <c r="BM2" s="1"/>
      <c r="BN2" s="1">
        <f>BL2+7</f>
        <v>45207</v>
      </c>
      <c r="BO2" s="1"/>
      <c r="BP2" s="1">
        <f>BN2+7</f>
        <v>45214</v>
      </c>
      <c r="BQ2" s="1"/>
      <c r="BR2" s="1">
        <f>BP2+7</f>
        <v>45221</v>
      </c>
      <c r="BS2" s="1"/>
      <c r="BT2" s="1">
        <f>BR2+7</f>
        <v>45228</v>
      </c>
      <c r="BU2" s="4"/>
      <c r="BV2" s="19" t="s">
        <v>56</v>
      </c>
      <c r="BW2" s="19" t="s">
        <v>57</v>
      </c>
      <c r="BX2" s="15"/>
      <c r="BY2" s="19" t="s">
        <v>58</v>
      </c>
    </row>
    <row r="3" spans="2:77" x14ac:dyDescent="0.3">
      <c r="B3" s="5" t="s">
        <v>1</v>
      </c>
      <c r="C3" s="6" t="s">
        <v>2</v>
      </c>
      <c r="D3" s="7">
        <v>59</v>
      </c>
      <c r="E3" s="7">
        <v>1</v>
      </c>
      <c r="F3" s="7">
        <v>42</v>
      </c>
      <c r="G3" s="7">
        <v>1</v>
      </c>
      <c r="H3" s="7">
        <v>55</v>
      </c>
      <c r="I3" s="7">
        <v>1</v>
      </c>
      <c r="J3" s="7">
        <v>0</v>
      </c>
      <c r="K3" s="7">
        <v>0</v>
      </c>
      <c r="L3" s="7">
        <v>72</v>
      </c>
      <c r="M3" s="7">
        <v>1</v>
      </c>
      <c r="N3" s="7">
        <v>67</v>
      </c>
      <c r="O3" s="7">
        <v>1</v>
      </c>
      <c r="P3" s="7">
        <v>72</v>
      </c>
      <c r="Q3" s="7">
        <v>1</v>
      </c>
      <c r="R3" s="7">
        <v>70</v>
      </c>
      <c r="S3" s="7">
        <v>1</v>
      </c>
      <c r="T3" s="7">
        <v>70</v>
      </c>
      <c r="U3" s="7">
        <v>1</v>
      </c>
      <c r="V3" s="7">
        <v>93</v>
      </c>
      <c r="W3" s="7">
        <v>1</v>
      </c>
      <c r="X3" s="7">
        <v>81</v>
      </c>
      <c r="Y3" s="7">
        <v>1</v>
      </c>
      <c r="Z3" s="7">
        <v>77</v>
      </c>
      <c r="AA3" s="7">
        <v>1</v>
      </c>
      <c r="AB3" s="7">
        <v>0</v>
      </c>
      <c r="AC3" s="7">
        <v>0</v>
      </c>
      <c r="AD3" s="7">
        <v>142</v>
      </c>
      <c r="AE3" s="7">
        <v>1</v>
      </c>
      <c r="AF3" s="7">
        <v>72</v>
      </c>
      <c r="AG3" s="7">
        <v>1</v>
      </c>
      <c r="AH3" s="7">
        <v>78</v>
      </c>
      <c r="AI3" s="7">
        <v>1</v>
      </c>
      <c r="AJ3" s="7">
        <v>72</v>
      </c>
      <c r="AK3" s="7">
        <v>1</v>
      </c>
      <c r="AL3" s="7">
        <v>72</v>
      </c>
      <c r="AM3" s="7">
        <v>1</v>
      </c>
      <c r="AN3" s="7">
        <v>87</v>
      </c>
      <c r="AO3" s="7">
        <v>1</v>
      </c>
      <c r="AP3" s="7">
        <v>77</v>
      </c>
      <c r="AQ3" s="7">
        <v>1</v>
      </c>
      <c r="AR3" s="7">
        <v>0</v>
      </c>
      <c r="AS3" s="7">
        <v>0</v>
      </c>
      <c r="AT3" s="7">
        <v>0</v>
      </c>
      <c r="AU3" s="7">
        <v>0</v>
      </c>
      <c r="AV3" s="7">
        <v>0</v>
      </c>
      <c r="AW3" s="7">
        <v>0</v>
      </c>
      <c r="AX3" s="7">
        <v>77</v>
      </c>
      <c r="AY3" s="7">
        <v>1</v>
      </c>
      <c r="AZ3" s="7">
        <v>72</v>
      </c>
      <c r="BA3" s="7">
        <v>1</v>
      </c>
      <c r="BB3" s="7">
        <v>77</v>
      </c>
      <c r="BC3" s="7">
        <v>1</v>
      </c>
      <c r="BD3" s="7">
        <v>71</v>
      </c>
      <c r="BE3" s="7">
        <v>1</v>
      </c>
      <c r="BF3" s="7">
        <v>75</v>
      </c>
      <c r="BG3" s="7">
        <v>1</v>
      </c>
      <c r="BH3" s="7">
        <v>73</v>
      </c>
      <c r="BI3" s="7">
        <v>1</v>
      </c>
      <c r="BJ3" s="7">
        <v>0</v>
      </c>
      <c r="BK3" s="7">
        <v>0</v>
      </c>
      <c r="BL3" s="7">
        <v>67</v>
      </c>
      <c r="BM3" s="7">
        <v>1</v>
      </c>
      <c r="BN3" s="7">
        <v>62</v>
      </c>
      <c r="BO3" s="7">
        <v>1</v>
      </c>
      <c r="BP3" s="7">
        <v>57</v>
      </c>
      <c r="BQ3" s="7">
        <v>1</v>
      </c>
      <c r="BR3" s="7">
        <v>0</v>
      </c>
      <c r="BS3" s="7">
        <v>0</v>
      </c>
      <c r="BT3" s="7">
        <v>65</v>
      </c>
      <c r="BU3" s="4">
        <v>1</v>
      </c>
      <c r="BV3" s="4">
        <f t="shared" ref="BV3:BV33" si="0">E3+G3+I3+K3+M3+O3+Q3+S3+U3+W3+Y3+AA3+AC3+AE3+AG3+AI3+AK3+AM3+AO3+AQ3+AS3+AU3+AW3+AY3+BA3+BC3+BE3+BG3+BI3+BK3+BM3+BO3+BQ3+BS3+BU3</f>
        <v>28</v>
      </c>
      <c r="BW3" s="4">
        <f t="shared" ref="BW3:BW33" si="1">D3+F3+H3+J3+L3+N3+P3+R3+T3+V3+X3+Z3+AB3+AD3+AF3+AH3+AJ3+AL3+AN3+AP3+AR3+AT3+AV3+AX3+AZ3+BB3+BD3+BF3+BH3+BJ3+BL3+BN3+BP3+BR3+BT3</f>
        <v>2054</v>
      </c>
      <c r="BX3" s="16">
        <v>1</v>
      </c>
      <c r="BY3" s="22">
        <v>1</v>
      </c>
    </row>
    <row r="4" spans="2:77" x14ac:dyDescent="0.3">
      <c r="B4" s="5" t="s">
        <v>38</v>
      </c>
      <c r="C4" s="9" t="s">
        <v>2</v>
      </c>
      <c r="D4" s="7">
        <v>59</v>
      </c>
      <c r="E4" s="7">
        <v>1</v>
      </c>
      <c r="F4" s="7">
        <v>0</v>
      </c>
      <c r="G4" s="7">
        <v>0</v>
      </c>
      <c r="H4" s="7">
        <v>55</v>
      </c>
      <c r="I4" s="7">
        <v>1</v>
      </c>
      <c r="J4" s="7">
        <v>0</v>
      </c>
      <c r="K4" s="7">
        <v>0</v>
      </c>
      <c r="L4" s="7">
        <v>72</v>
      </c>
      <c r="M4" s="7">
        <v>1</v>
      </c>
      <c r="N4" s="7">
        <v>67</v>
      </c>
      <c r="O4" s="7">
        <v>1</v>
      </c>
      <c r="P4" s="7">
        <v>72</v>
      </c>
      <c r="Q4" s="7">
        <v>1</v>
      </c>
      <c r="R4" s="7">
        <v>70</v>
      </c>
      <c r="S4" s="7">
        <v>1</v>
      </c>
      <c r="T4" s="7">
        <v>70</v>
      </c>
      <c r="U4" s="7">
        <v>1</v>
      </c>
      <c r="V4" s="7">
        <v>93</v>
      </c>
      <c r="W4" s="7">
        <v>1</v>
      </c>
      <c r="X4" s="7">
        <v>81</v>
      </c>
      <c r="Y4" s="7">
        <v>1</v>
      </c>
      <c r="Z4" s="7">
        <v>0</v>
      </c>
      <c r="AA4" s="7">
        <v>0</v>
      </c>
      <c r="AB4" s="7">
        <v>0</v>
      </c>
      <c r="AC4" s="7">
        <v>0</v>
      </c>
      <c r="AD4" s="7">
        <v>142</v>
      </c>
      <c r="AE4" s="7">
        <v>1</v>
      </c>
      <c r="AF4" s="7">
        <v>72</v>
      </c>
      <c r="AG4" s="7">
        <v>1</v>
      </c>
      <c r="AH4" s="7">
        <v>78</v>
      </c>
      <c r="AI4" s="7">
        <v>1</v>
      </c>
      <c r="AJ4" s="7">
        <v>72</v>
      </c>
      <c r="AK4" s="7">
        <v>1</v>
      </c>
      <c r="AL4" s="7">
        <v>72</v>
      </c>
      <c r="AM4" s="7">
        <v>1</v>
      </c>
      <c r="AN4" s="7">
        <v>87</v>
      </c>
      <c r="AO4" s="7">
        <v>1</v>
      </c>
      <c r="AP4" s="7">
        <v>77</v>
      </c>
      <c r="AQ4" s="7">
        <v>1</v>
      </c>
      <c r="AR4" s="7">
        <v>0</v>
      </c>
      <c r="AS4" s="7">
        <v>0</v>
      </c>
      <c r="AT4" s="7">
        <v>0</v>
      </c>
      <c r="AU4" s="7">
        <v>0</v>
      </c>
      <c r="AV4" s="7">
        <v>0</v>
      </c>
      <c r="AW4" s="7">
        <v>0</v>
      </c>
      <c r="AX4" s="7">
        <v>77</v>
      </c>
      <c r="AY4" s="7">
        <v>1</v>
      </c>
      <c r="AZ4" s="7">
        <v>72</v>
      </c>
      <c r="BA4" s="7">
        <v>1</v>
      </c>
      <c r="BB4" s="7">
        <v>77</v>
      </c>
      <c r="BC4" s="7">
        <v>1</v>
      </c>
      <c r="BD4" s="7">
        <v>71</v>
      </c>
      <c r="BE4" s="7">
        <v>1</v>
      </c>
      <c r="BF4" s="7">
        <v>75</v>
      </c>
      <c r="BG4" s="7">
        <v>1</v>
      </c>
      <c r="BH4" s="7">
        <v>73</v>
      </c>
      <c r="BI4" s="7">
        <v>1</v>
      </c>
      <c r="BJ4" s="7">
        <v>0</v>
      </c>
      <c r="BK4" s="7">
        <v>0</v>
      </c>
      <c r="BL4" s="7">
        <v>67</v>
      </c>
      <c r="BM4" s="7">
        <v>1</v>
      </c>
      <c r="BN4" s="7">
        <v>62</v>
      </c>
      <c r="BO4" s="7">
        <v>1</v>
      </c>
      <c r="BP4" s="7">
        <v>57</v>
      </c>
      <c r="BQ4" s="7">
        <v>1</v>
      </c>
      <c r="BR4" s="7">
        <v>0</v>
      </c>
      <c r="BS4" s="7">
        <v>0</v>
      </c>
      <c r="BT4" s="7">
        <v>65</v>
      </c>
      <c r="BU4" s="4">
        <v>1</v>
      </c>
      <c r="BV4" s="4">
        <f t="shared" si="0"/>
        <v>26</v>
      </c>
      <c r="BW4" s="4">
        <f t="shared" si="1"/>
        <v>1935</v>
      </c>
      <c r="BX4" s="17">
        <v>18</v>
      </c>
      <c r="BY4" s="22">
        <v>2</v>
      </c>
    </row>
    <row r="5" spans="2:77" x14ac:dyDescent="0.3">
      <c r="B5" s="5" t="s">
        <v>39</v>
      </c>
      <c r="C5" s="9" t="s">
        <v>40</v>
      </c>
      <c r="D5" s="7">
        <v>59</v>
      </c>
      <c r="E5" s="7">
        <v>1</v>
      </c>
      <c r="F5" s="7">
        <v>42</v>
      </c>
      <c r="G5" s="7">
        <v>1</v>
      </c>
      <c r="H5" s="7">
        <v>55</v>
      </c>
      <c r="I5" s="7">
        <v>1</v>
      </c>
      <c r="J5" s="7">
        <v>0</v>
      </c>
      <c r="K5" s="7">
        <v>0</v>
      </c>
      <c r="L5" s="7">
        <v>72</v>
      </c>
      <c r="M5" s="7">
        <v>1</v>
      </c>
      <c r="N5" s="7">
        <v>67</v>
      </c>
      <c r="O5" s="7">
        <v>1</v>
      </c>
      <c r="P5" s="7">
        <v>72</v>
      </c>
      <c r="Q5" s="7">
        <v>1</v>
      </c>
      <c r="R5" s="7">
        <v>70</v>
      </c>
      <c r="S5" s="7">
        <v>1</v>
      </c>
      <c r="T5" s="7">
        <v>70</v>
      </c>
      <c r="U5" s="7">
        <v>1</v>
      </c>
      <c r="V5" s="7">
        <v>93</v>
      </c>
      <c r="W5" s="7">
        <v>1</v>
      </c>
      <c r="X5" s="7">
        <v>81</v>
      </c>
      <c r="Y5" s="7">
        <v>1</v>
      </c>
      <c r="Z5" s="7">
        <v>0</v>
      </c>
      <c r="AA5" s="7">
        <v>0</v>
      </c>
      <c r="AB5" s="7">
        <v>0</v>
      </c>
      <c r="AC5" s="7">
        <v>0</v>
      </c>
      <c r="AD5" s="7">
        <v>142</v>
      </c>
      <c r="AE5" s="7">
        <v>1</v>
      </c>
      <c r="AF5" s="7">
        <v>72</v>
      </c>
      <c r="AG5" s="7">
        <v>1</v>
      </c>
      <c r="AH5" s="7">
        <v>78</v>
      </c>
      <c r="AI5" s="7">
        <v>1</v>
      </c>
      <c r="AJ5" s="7">
        <v>72</v>
      </c>
      <c r="AK5" s="7">
        <v>1</v>
      </c>
      <c r="AL5" s="7">
        <v>72</v>
      </c>
      <c r="AM5" s="7">
        <v>1</v>
      </c>
      <c r="AN5" s="7">
        <v>87</v>
      </c>
      <c r="AO5" s="7">
        <v>1</v>
      </c>
      <c r="AP5" s="7">
        <v>77</v>
      </c>
      <c r="AQ5" s="7">
        <v>1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77</v>
      </c>
      <c r="AY5" s="7">
        <v>1</v>
      </c>
      <c r="AZ5" s="7">
        <v>72</v>
      </c>
      <c r="BA5" s="7">
        <v>1</v>
      </c>
      <c r="BB5" s="7">
        <v>77</v>
      </c>
      <c r="BC5" s="7">
        <v>1</v>
      </c>
      <c r="BD5" s="7">
        <v>71</v>
      </c>
      <c r="BE5" s="7">
        <v>1</v>
      </c>
      <c r="BF5" s="7">
        <v>0</v>
      </c>
      <c r="BG5" s="7">
        <v>0</v>
      </c>
      <c r="BH5" s="7">
        <v>73</v>
      </c>
      <c r="BI5" s="7">
        <v>1</v>
      </c>
      <c r="BJ5" s="7">
        <v>0</v>
      </c>
      <c r="BK5" s="7">
        <v>0</v>
      </c>
      <c r="BL5" s="7">
        <v>67</v>
      </c>
      <c r="BM5" s="7">
        <v>1</v>
      </c>
      <c r="BN5" s="7">
        <v>62</v>
      </c>
      <c r="BO5" s="7">
        <v>1</v>
      </c>
      <c r="BP5" s="7">
        <v>57</v>
      </c>
      <c r="BQ5" s="7">
        <v>1</v>
      </c>
      <c r="BR5" s="7">
        <v>0</v>
      </c>
      <c r="BS5" s="7">
        <v>0</v>
      </c>
      <c r="BT5" s="7">
        <v>65</v>
      </c>
      <c r="BU5" s="4">
        <v>1</v>
      </c>
      <c r="BV5" s="4">
        <f t="shared" si="0"/>
        <v>26</v>
      </c>
      <c r="BW5" s="4">
        <f t="shared" si="1"/>
        <v>1902</v>
      </c>
      <c r="BX5" s="17">
        <v>30</v>
      </c>
      <c r="BY5" s="22">
        <v>3</v>
      </c>
    </row>
    <row r="6" spans="2:77" x14ac:dyDescent="0.3">
      <c r="B6" s="10" t="s">
        <v>12</v>
      </c>
      <c r="C6" s="11" t="s">
        <v>13</v>
      </c>
      <c r="D6" s="7">
        <v>59</v>
      </c>
      <c r="E6" s="7">
        <v>1</v>
      </c>
      <c r="F6" s="7">
        <v>0</v>
      </c>
      <c r="G6" s="7">
        <v>0</v>
      </c>
      <c r="H6" s="7">
        <v>55</v>
      </c>
      <c r="I6" s="7">
        <v>1</v>
      </c>
      <c r="J6" s="7">
        <v>0</v>
      </c>
      <c r="K6" s="7">
        <v>0</v>
      </c>
      <c r="L6" s="7">
        <v>72</v>
      </c>
      <c r="M6" s="7">
        <v>1</v>
      </c>
      <c r="N6" s="7">
        <v>67</v>
      </c>
      <c r="O6" s="7">
        <v>1</v>
      </c>
      <c r="P6" s="7">
        <v>0</v>
      </c>
      <c r="Q6" s="7">
        <v>0</v>
      </c>
      <c r="R6" s="7">
        <v>70</v>
      </c>
      <c r="S6" s="7">
        <v>1</v>
      </c>
      <c r="T6" s="7">
        <v>70</v>
      </c>
      <c r="U6" s="7">
        <v>1</v>
      </c>
      <c r="V6" s="7">
        <v>93</v>
      </c>
      <c r="W6" s="7">
        <v>1</v>
      </c>
      <c r="X6" s="7">
        <v>81</v>
      </c>
      <c r="Y6" s="7">
        <v>1</v>
      </c>
      <c r="Z6" s="7">
        <v>77</v>
      </c>
      <c r="AA6" s="7">
        <v>1</v>
      </c>
      <c r="AB6" s="7">
        <v>0</v>
      </c>
      <c r="AC6" s="7">
        <v>0</v>
      </c>
      <c r="AD6" s="7">
        <v>142</v>
      </c>
      <c r="AE6" s="7">
        <v>1</v>
      </c>
      <c r="AF6" s="7">
        <v>72</v>
      </c>
      <c r="AG6" s="7">
        <v>1</v>
      </c>
      <c r="AH6" s="7">
        <v>78</v>
      </c>
      <c r="AI6" s="7">
        <v>1</v>
      </c>
      <c r="AJ6" s="7">
        <v>0</v>
      </c>
      <c r="AK6" s="7">
        <v>0</v>
      </c>
      <c r="AL6" s="7">
        <v>72</v>
      </c>
      <c r="AM6" s="7">
        <v>1</v>
      </c>
      <c r="AN6" s="7">
        <v>87</v>
      </c>
      <c r="AO6" s="7">
        <v>1</v>
      </c>
      <c r="AP6" s="7">
        <v>77</v>
      </c>
      <c r="AQ6" s="7">
        <v>1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77</v>
      </c>
      <c r="AY6" s="7">
        <v>1</v>
      </c>
      <c r="AZ6" s="7">
        <v>72</v>
      </c>
      <c r="BA6" s="7">
        <v>1</v>
      </c>
      <c r="BB6" s="7">
        <v>77</v>
      </c>
      <c r="BC6" s="7">
        <v>1</v>
      </c>
      <c r="BD6" s="7">
        <v>71</v>
      </c>
      <c r="BE6" s="7">
        <v>1</v>
      </c>
      <c r="BF6" s="7">
        <v>75</v>
      </c>
      <c r="BG6" s="7">
        <v>1</v>
      </c>
      <c r="BH6" s="7">
        <v>73</v>
      </c>
      <c r="BI6" s="7">
        <v>1</v>
      </c>
      <c r="BJ6" s="7">
        <v>0</v>
      </c>
      <c r="BK6" s="7">
        <v>0</v>
      </c>
      <c r="BL6" s="7">
        <v>67</v>
      </c>
      <c r="BM6" s="7">
        <v>1</v>
      </c>
      <c r="BN6" s="7">
        <v>62</v>
      </c>
      <c r="BO6" s="7">
        <v>1</v>
      </c>
      <c r="BP6" s="7">
        <v>57</v>
      </c>
      <c r="BQ6" s="7">
        <v>1</v>
      </c>
      <c r="BR6" s="7">
        <v>0</v>
      </c>
      <c r="BS6" s="7">
        <v>0</v>
      </c>
      <c r="BT6" s="7">
        <v>0</v>
      </c>
      <c r="BU6" s="4">
        <v>0</v>
      </c>
      <c r="BV6" s="4">
        <f t="shared" si="0"/>
        <v>24</v>
      </c>
      <c r="BW6" s="4">
        <f t="shared" si="1"/>
        <v>1803</v>
      </c>
      <c r="BX6" s="16">
        <v>31</v>
      </c>
      <c r="BY6" s="22">
        <v>4</v>
      </c>
    </row>
    <row r="7" spans="2:77" x14ac:dyDescent="0.3">
      <c r="B7" s="10" t="s">
        <v>14</v>
      </c>
      <c r="C7" s="11" t="s">
        <v>2</v>
      </c>
      <c r="D7" s="7">
        <v>59</v>
      </c>
      <c r="E7" s="7">
        <v>1</v>
      </c>
      <c r="F7" s="7">
        <v>42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67</v>
      </c>
      <c r="O7" s="7">
        <v>1</v>
      </c>
      <c r="P7" s="7">
        <v>72</v>
      </c>
      <c r="Q7" s="7">
        <v>1</v>
      </c>
      <c r="R7" s="7">
        <v>70</v>
      </c>
      <c r="S7" s="7">
        <v>1</v>
      </c>
      <c r="T7" s="7">
        <v>70</v>
      </c>
      <c r="U7" s="7">
        <v>1</v>
      </c>
      <c r="V7" s="7">
        <v>93</v>
      </c>
      <c r="W7" s="7">
        <v>1</v>
      </c>
      <c r="X7" s="7">
        <v>0</v>
      </c>
      <c r="Y7" s="7">
        <v>0</v>
      </c>
      <c r="Z7" s="7">
        <v>77</v>
      </c>
      <c r="AA7" s="7">
        <v>1</v>
      </c>
      <c r="AB7" s="7">
        <v>0</v>
      </c>
      <c r="AC7" s="7">
        <v>0</v>
      </c>
      <c r="AD7" s="7">
        <v>142</v>
      </c>
      <c r="AE7" s="7">
        <v>1</v>
      </c>
      <c r="AF7" s="7">
        <v>72</v>
      </c>
      <c r="AG7" s="7">
        <v>1</v>
      </c>
      <c r="AH7" s="7">
        <v>78</v>
      </c>
      <c r="AI7" s="7">
        <v>1</v>
      </c>
      <c r="AJ7" s="7">
        <v>72</v>
      </c>
      <c r="AK7" s="7">
        <v>1</v>
      </c>
      <c r="AL7" s="7">
        <v>72</v>
      </c>
      <c r="AM7" s="7">
        <v>1</v>
      </c>
      <c r="AN7" s="7">
        <v>87</v>
      </c>
      <c r="AO7" s="7">
        <v>1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77</v>
      </c>
      <c r="AY7" s="7">
        <v>1</v>
      </c>
      <c r="AZ7" s="7">
        <v>72</v>
      </c>
      <c r="BA7" s="7">
        <v>1</v>
      </c>
      <c r="BB7" s="7">
        <v>77</v>
      </c>
      <c r="BC7" s="7">
        <v>1</v>
      </c>
      <c r="BD7" s="7">
        <v>71</v>
      </c>
      <c r="BE7" s="7">
        <v>1</v>
      </c>
      <c r="BF7" s="7">
        <v>75</v>
      </c>
      <c r="BG7" s="7">
        <v>1</v>
      </c>
      <c r="BH7" s="7">
        <v>73</v>
      </c>
      <c r="BI7" s="7">
        <v>1</v>
      </c>
      <c r="BJ7" s="7">
        <v>0</v>
      </c>
      <c r="BK7" s="7">
        <v>0</v>
      </c>
      <c r="BL7" s="7">
        <v>67</v>
      </c>
      <c r="BM7" s="7">
        <v>1</v>
      </c>
      <c r="BN7" s="7">
        <v>62</v>
      </c>
      <c r="BO7" s="7">
        <v>1</v>
      </c>
      <c r="BP7" s="7">
        <v>57</v>
      </c>
      <c r="BQ7" s="7">
        <v>1</v>
      </c>
      <c r="BR7" s="7">
        <v>0</v>
      </c>
      <c r="BS7" s="7">
        <v>0</v>
      </c>
      <c r="BT7" s="7">
        <v>65</v>
      </c>
      <c r="BU7" s="4">
        <v>1</v>
      </c>
      <c r="BV7" s="4">
        <f t="shared" si="0"/>
        <v>24</v>
      </c>
      <c r="BW7" s="4">
        <f t="shared" si="1"/>
        <v>1769</v>
      </c>
      <c r="BX7" s="16">
        <v>29</v>
      </c>
      <c r="BY7" s="22">
        <v>5</v>
      </c>
    </row>
    <row r="8" spans="2:77" x14ac:dyDescent="0.3">
      <c r="B8" s="10" t="s">
        <v>18</v>
      </c>
      <c r="C8" s="11" t="s">
        <v>19</v>
      </c>
      <c r="D8" s="7">
        <v>59</v>
      </c>
      <c r="E8" s="7">
        <v>1</v>
      </c>
      <c r="F8" s="7">
        <v>42</v>
      </c>
      <c r="G8" s="7">
        <v>1</v>
      </c>
      <c r="H8" s="7">
        <v>55</v>
      </c>
      <c r="I8" s="7">
        <v>1</v>
      </c>
      <c r="J8" s="7">
        <v>0</v>
      </c>
      <c r="K8" s="7">
        <v>0</v>
      </c>
      <c r="L8" s="7">
        <v>72</v>
      </c>
      <c r="M8" s="7">
        <v>1</v>
      </c>
      <c r="N8" s="7">
        <v>0</v>
      </c>
      <c r="O8" s="7">
        <v>0</v>
      </c>
      <c r="P8" s="7">
        <v>72</v>
      </c>
      <c r="Q8" s="7">
        <v>1</v>
      </c>
      <c r="R8" s="7">
        <v>70</v>
      </c>
      <c r="S8" s="7">
        <v>1</v>
      </c>
      <c r="T8" s="7">
        <v>70</v>
      </c>
      <c r="U8" s="7">
        <v>1</v>
      </c>
      <c r="V8" s="7">
        <v>93</v>
      </c>
      <c r="W8" s="7">
        <v>1</v>
      </c>
      <c r="X8" s="7">
        <v>81</v>
      </c>
      <c r="Y8" s="7">
        <v>1</v>
      </c>
      <c r="Z8" s="7">
        <v>77</v>
      </c>
      <c r="AA8" s="7">
        <v>1</v>
      </c>
      <c r="AB8" s="7">
        <v>0</v>
      </c>
      <c r="AC8" s="7">
        <v>0</v>
      </c>
      <c r="AD8" s="7">
        <v>142</v>
      </c>
      <c r="AE8" s="7">
        <v>1</v>
      </c>
      <c r="AF8" s="7">
        <v>72</v>
      </c>
      <c r="AG8" s="7">
        <v>1</v>
      </c>
      <c r="AH8" s="7">
        <v>0</v>
      </c>
      <c r="AI8" s="7">
        <v>0</v>
      </c>
      <c r="AJ8" s="7">
        <v>0</v>
      </c>
      <c r="AK8" s="7">
        <v>0</v>
      </c>
      <c r="AL8" s="7">
        <v>72</v>
      </c>
      <c r="AM8" s="7">
        <v>1</v>
      </c>
      <c r="AN8" s="7">
        <v>87</v>
      </c>
      <c r="AO8" s="7">
        <v>1</v>
      </c>
      <c r="AP8" s="7">
        <v>77</v>
      </c>
      <c r="AQ8" s="7">
        <v>1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77</v>
      </c>
      <c r="AY8" s="7">
        <v>1</v>
      </c>
      <c r="AZ8" s="7">
        <v>72</v>
      </c>
      <c r="BA8" s="7">
        <v>1</v>
      </c>
      <c r="BB8" s="7">
        <v>77</v>
      </c>
      <c r="BC8" s="7">
        <v>1</v>
      </c>
      <c r="BD8" s="7">
        <v>71</v>
      </c>
      <c r="BE8" s="7">
        <v>1</v>
      </c>
      <c r="BF8" s="7">
        <v>0</v>
      </c>
      <c r="BG8" s="7">
        <v>0</v>
      </c>
      <c r="BH8" s="7">
        <v>73</v>
      </c>
      <c r="BI8" s="7">
        <v>1</v>
      </c>
      <c r="BJ8" s="7">
        <v>0</v>
      </c>
      <c r="BK8" s="7">
        <v>0</v>
      </c>
      <c r="BL8" s="7">
        <v>67</v>
      </c>
      <c r="BM8" s="7">
        <v>1</v>
      </c>
      <c r="BN8" s="7">
        <v>62</v>
      </c>
      <c r="BO8" s="7">
        <v>1</v>
      </c>
      <c r="BP8" s="7">
        <v>57</v>
      </c>
      <c r="BQ8" s="7">
        <v>1</v>
      </c>
      <c r="BR8" s="7">
        <v>0</v>
      </c>
      <c r="BS8" s="7">
        <v>0</v>
      </c>
      <c r="BT8" s="7">
        <v>65</v>
      </c>
      <c r="BU8" s="4">
        <v>1</v>
      </c>
      <c r="BV8" s="4">
        <f t="shared" si="0"/>
        <v>24</v>
      </c>
      <c r="BW8" s="4">
        <f t="shared" si="1"/>
        <v>1762</v>
      </c>
      <c r="BX8" s="17">
        <v>22</v>
      </c>
      <c r="BY8" s="22">
        <v>6</v>
      </c>
    </row>
    <row r="9" spans="2:77" x14ac:dyDescent="0.3">
      <c r="B9" s="5" t="s">
        <v>35</v>
      </c>
      <c r="C9" s="9" t="s">
        <v>16</v>
      </c>
      <c r="D9" s="7">
        <v>59</v>
      </c>
      <c r="E9" s="7">
        <v>1</v>
      </c>
      <c r="F9" s="7">
        <v>42</v>
      </c>
      <c r="G9" s="7">
        <v>1</v>
      </c>
      <c r="H9" s="7">
        <v>55</v>
      </c>
      <c r="I9" s="7">
        <v>1</v>
      </c>
      <c r="J9" s="7">
        <v>0</v>
      </c>
      <c r="K9" s="7">
        <v>0</v>
      </c>
      <c r="L9" s="7">
        <v>72</v>
      </c>
      <c r="M9" s="7">
        <v>1</v>
      </c>
      <c r="N9" s="7">
        <v>67</v>
      </c>
      <c r="O9" s="7">
        <v>1</v>
      </c>
      <c r="P9" s="7">
        <v>72</v>
      </c>
      <c r="Q9" s="7">
        <v>1</v>
      </c>
      <c r="R9" s="7">
        <v>70</v>
      </c>
      <c r="S9" s="7">
        <v>1</v>
      </c>
      <c r="T9" s="7">
        <v>70</v>
      </c>
      <c r="U9" s="7">
        <v>1</v>
      </c>
      <c r="V9" s="7">
        <v>93</v>
      </c>
      <c r="W9" s="7">
        <v>1</v>
      </c>
      <c r="X9" s="7">
        <v>81</v>
      </c>
      <c r="Y9" s="7">
        <v>1</v>
      </c>
      <c r="Z9" s="7">
        <v>77</v>
      </c>
      <c r="AA9" s="7">
        <v>1</v>
      </c>
      <c r="AB9" s="7">
        <v>0</v>
      </c>
      <c r="AC9" s="7">
        <v>0</v>
      </c>
      <c r="AD9" s="7">
        <v>142</v>
      </c>
      <c r="AE9" s="7">
        <v>1</v>
      </c>
      <c r="AF9" s="7">
        <v>72</v>
      </c>
      <c r="AG9" s="7">
        <v>1</v>
      </c>
      <c r="AH9" s="7">
        <v>0</v>
      </c>
      <c r="AI9" s="7">
        <v>0</v>
      </c>
      <c r="AJ9" s="7">
        <v>72</v>
      </c>
      <c r="AK9" s="7">
        <v>1</v>
      </c>
      <c r="AL9" s="7">
        <v>72</v>
      </c>
      <c r="AM9" s="7">
        <v>1</v>
      </c>
      <c r="AN9" s="7">
        <v>87</v>
      </c>
      <c r="AO9" s="7">
        <v>1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77</v>
      </c>
      <c r="AY9" s="7">
        <v>1</v>
      </c>
      <c r="AZ9" s="7">
        <v>0</v>
      </c>
      <c r="BA9" s="7">
        <v>0</v>
      </c>
      <c r="BB9" s="7">
        <v>77</v>
      </c>
      <c r="BC9" s="7">
        <v>1</v>
      </c>
      <c r="BD9" s="7">
        <v>71</v>
      </c>
      <c r="BE9" s="7">
        <v>1</v>
      </c>
      <c r="BF9" s="7">
        <v>75</v>
      </c>
      <c r="BG9" s="7">
        <v>1</v>
      </c>
      <c r="BH9" s="7">
        <v>73</v>
      </c>
      <c r="BI9" s="7">
        <v>1</v>
      </c>
      <c r="BJ9" s="7">
        <v>0</v>
      </c>
      <c r="BK9" s="7">
        <v>0</v>
      </c>
      <c r="BL9" s="7">
        <v>0</v>
      </c>
      <c r="BM9" s="7">
        <v>0</v>
      </c>
      <c r="BN9" s="7">
        <v>62</v>
      </c>
      <c r="BO9" s="7">
        <v>1</v>
      </c>
      <c r="BP9" s="7">
        <v>57</v>
      </c>
      <c r="BQ9" s="7">
        <v>1</v>
      </c>
      <c r="BR9" s="7">
        <v>0</v>
      </c>
      <c r="BS9" s="7">
        <v>0</v>
      </c>
      <c r="BT9" s="7">
        <v>65</v>
      </c>
      <c r="BU9" s="4">
        <v>1</v>
      </c>
      <c r="BV9" s="4">
        <f t="shared" si="0"/>
        <v>24</v>
      </c>
      <c r="BW9" s="4">
        <f t="shared" si="1"/>
        <v>1760</v>
      </c>
      <c r="BX9" s="17">
        <v>28</v>
      </c>
      <c r="BY9" s="22">
        <v>7</v>
      </c>
    </row>
    <row r="10" spans="2:77" x14ac:dyDescent="0.3">
      <c r="B10" s="5" t="s">
        <v>30</v>
      </c>
      <c r="C10" s="8" t="s">
        <v>32</v>
      </c>
      <c r="D10" s="7">
        <v>59</v>
      </c>
      <c r="E10" s="7">
        <v>1</v>
      </c>
      <c r="F10" s="7">
        <v>42</v>
      </c>
      <c r="G10" s="7">
        <v>1</v>
      </c>
      <c r="H10" s="7">
        <v>55</v>
      </c>
      <c r="I10" s="7">
        <v>1</v>
      </c>
      <c r="J10" s="7">
        <v>0</v>
      </c>
      <c r="K10" s="7">
        <v>0</v>
      </c>
      <c r="L10" s="7">
        <v>0</v>
      </c>
      <c r="M10" s="7">
        <v>0</v>
      </c>
      <c r="N10" s="7">
        <v>67</v>
      </c>
      <c r="O10" s="7">
        <v>1</v>
      </c>
      <c r="P10" s="7">
        <v>72</v>
      </c>
      <c r="Q10" s="7">
        <v>1</v>
      </c>
      <c r="R10" s="7">
        <v>70</v>
      </c>
      <c r="S10" s="7">
        <v>1</v>
      </c>
      <c r="T10" s="7">
        <v>70</v>
      </c>
      <c r="U10" s="7">
        <v>1</v>
      </c>
      <c r="V10" s="7">
        <v>93</v>
      </c>
      <c r="W10" s="7">
        <v>1</v>
      </c>
      <c r="X10" s="7">
        <v>81</v>
      </c>
      <c r="Y10" s="7">
        <v>1</v>
      </c>
      <c r="Z10" s="7">
        <v>77</v>
      </c>
      <c r="AA10" s="7">
        <v>1</v>
      </c>
      <c r="AB10" s="7">
        <v>0</v>
      </c>
      <c r="AC10" s="7">
        <v>0</v>
      </c>
      <c r="AD10" s="7">
        <v>0</v>
      </c>
      <c r="AE10" s="7">
        <v>0</v>
      </c>
      <c r="AF10" s="7">
        <v>72</v>
      </c>
      <c r="AG10" s="7">
        <v>1</v>
      </c>
      <c r="AH10" s="7">
        <v>78</v>
      </c>
      <c r="AI10" s="7">
        <v>1</v>
      </c>
      <c r="AJ10" s="7">
        <v>72</v>
      </c>
      <c r="AK10" s="7">
        <v>1</v>
      </c>
      <c r="AL10" s="7">
        <v>0</v>
      </c>
      <c r="AM10" s="7">
        <v>0</v>
      </c>
      <c r="AN10" s="7">
        <v>87</v>
      </c>
      <c r="AO10" s="7">
        <v>1</v>
      </c>
      <c r="AP10" s="7">
        <v>77</v>
      </c>
      <c r="AQ10" s="7">
        <v>1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77</v>
      </c>
      <c r="AY10" s="7">
        <v>1</v>
      </c>
      <c r="AZ10" s="7">
        <v>72</v>
      </c>
      <c r="BA10" s="7">
        <v>1</v>
      </c>
      <c r="BB10" s="7">
        <v>77</v>
      </c>
      <c r="BC10" s="7">
        <v>1</v>
      </c>
      <c r="BD10" s="7">
        <v>0</v>
      </c>
      <c r="BE10" s="7">
        <v>0</v>
      </c>
      <c r="BF10" s="7">
        <v>75</v>
      </c>
      <c r="BG10" s="7">
        <v>1</v>
      </c>
      <c r="BH10" s="7">
        <v>73</v>
      </c>
      <c r="BI10" s="7">
        <v>1</v>
      </c>
      <c r="BJ10" s="7">
        <v>0</v>
      </c>
      <c r="BK10" s="7">
        <v>0</v>
      </c>
      <c r="BL10" s="7">
        <v>67</v>
      </c>
      <c r="BM10" s="7">
        <v>1</v>
      </c>
      <c r="BN10" s="7">
        <v>62</v>
      </c>
      <c r="BO10" s="7">
        <v>1</v>
      </c>
      <c r="BP10" s="7">
        <v>57</v>
      </c>
      <c r="BQ10" s="7">
        <v>1</v>
      </c>
      <c r="BR10" s="7">
        <v>0</v>
      </c>
      <c r="BS10" s="7">
        <v>0</v>
      </c>
      <c r="BT10" s="7">
        <v>65</v>
      </c>
      <c r="BU10" s="4">
        <v>1</v>
      </c>
      <c r="BV10" s="4">
        <f t="shared" si="0"/>
        <v>24</v>
      </c>
      <c r="BW10" s="4">
        <f t="shared" si="1"/>
        <v>1697</v>
      </c>
      <c r="BX10" s="17">
        <v>4</v>
      </c>
      <c r="BY10" s="22">
        <v>8</v>
      </c>
    </row>
    <row r="11" spans="2:77" x14ac:dyDescent="0.3">
      <c r="B11" s="5" t="s">
        <v>20</v>
      </c>
      <c r="C11" s="9" t="s">
        <v>21</v>
      </c>
      <c r="D11" s="7">
        <v>59</v>
      </c>
      <c r="E11" s="7">
        <v>1</v>
      </c>
      <c r="F11" s="7">
        <v>0</v>
      </c>
      <c r="G11" s="7">
        <v>0</v>
      </c>
      <c r="H11" s="7">
        <v>55</v>
      </c>
      <c r="I11" s="7">
        <v>1</v>
      </c>
      <c r="J11" s="7">
        <v>0</v>
      </c>
      <c r="K11" s="7">
        <v>0</v>
      </c>
      <c r="L11" s="7">
        <v>72</v>
      </c>
      <c r="M11" s="7">
        <v>1</v>
      </c>
      <c r="N11" s="7">
        <v>67</v>
      </c>
      <c r="O11" s="7">
        <v>1</v>
      </c>
      <c r="P11" s="7">
        <v>0</v>
      </c>
      <c r="Q11" s="7">
        <v>0</v>
      </c>
      <c r="R11" s="7">
        <v>70</v>
      </c>
      <c r="S11" s="7">
        <v>1</v>
      </c>
      <c r="T11" s="7">
        <v>70</v>
      </c>
      <c r="U11" s="7">
        <v>1</v>
      </c>
      <c r="V11" s="7">
        <v>93</v>
      </c>
      <c r="W11" s="7">
        <v>1</v>
      </c>
      <c r="X11" s="7">
        <v>81</v>
      </c>
      <c r="Y11" s="7">
        <v>1</v>
      </c>
      <c r="Z11" s="7">
        <v>77</v>
      </c>
      <c r="AA11" s="7">
        <v>1</v>
      </c>
      <c r="AB11" s="7">
        <v>0</v>
      </c>
      <c r="AC11" s="7">
        <v>0</v>
      </c>
      <c r="AD11" s="7">
        <v>0</v>
      </c>
      <c r="AE11" s="7">
        <v>0</v>
      </c>
      <c r="AF11" s="7">
        <v>72</v>
      </c>
      <c r="AG11" s="7">
        <v>1</v>
      </c>
      <c r="AH11" s="7">
        <v>78</v>
      </c>
      <c r="AI11" s="7">
        <v>1</v>
      </c>
      <c r="AJ11" s="7">
        <v>72</v>
      </c>
      <c r="AK11" s="7">
        <v>1</v>
      </c>
      <c r="AL11" s="7">
        <v>0</v>
      </c>
      <c r="AM11" s="7">
        <v>0</v>
      </c>
      <c r="AN11" s="7">
        <v>87</v>
      </c>
      <c r="AO11" s="7">
        <v>1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77</v>
      </c>
      <c r="AY11" s="7">
        <v>1</v>
      </c>
      <c r="AZ11" s="7">
        <v>72</v>
      </c>
      <c r="BA11" s="7">
        <v>1</v>
      </c>
      <c r="BB11" s="7">
        <v>77</v>
      </c>
      <c r="BC11" s="7">
        <v>1</v>
      </c>
      <c r="BD11" s="7">
        <v>71</v>
      </c>
      <c r="BE11" s="7">
        <v>1</v>
      </c>
      <c r="BF11" s="7">
        <v>75</v>
      </c>
      <c r="BG11" s="7">
        <v>1</v>
      </c>
      <c r="BH11" s="7">
        <v>73</v>
      </c>
      <c r="BI11" s="7">
        <v>1</v>
      </c>
      <c r="BJ11" s="7">
        <v>0</v>
      </c>
      <c r="BK11" s="7">
        <v>0</v>
      </c>
      <c r="BL11" s="7">
        <v>0</v>
      </c>
      <c r="BM11" s="7">
        <v>0</v>
      </c>
      <c r="BN11" s="7">
        <v>62</v>
      </c>
      <c r="BO11" s="7">
        <v>1</v>
      </c>
      <c r="BP11" s="7">
        <v>57</v>
      </c>
      <c r="BQ11" s="7">
        <v>1</v>
      </c>
      <c r="BR11" s="7">
        <v>0</v>
      </c>
      <c r="BS11" s="7">
        <v>0</v>
      </c>
      <c r="BT11" s="7">
        <v>65</v>
      </c>
      <c r="BU11" s="4">
        <v>1</v>
      </c>
      <c r="BV11" s="4">
        <f t="shared" si="0"/>
        <v>22</v>
      </c>
      <c r="BW11" s="4">
        <f t="shared" si="1"/>
        <v>1582</v>
      </c>
      <c r="BX11" s="16">
        <v>5</v>
      </c>
      <c r="BY11" s="22">
        <v>9</v>
      </c>
    </row>
    <row r="12" spans="2:77" x14ac:dyDescent="0.3">
      <c r="B12" s="5" t="s">
        <v>28</v>
      </c>
      <c r="C12" s="9" t="s">
        <v>29</v>
      </c>
      <c r="D12" s="7">
        <v>59</v>
      </c>
      <c r="E12" s="7">
        <v>1</v>
      </c>
      <c r="F12" s="7">
        <v>42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72</v>
      </c>
      <c r="M12" s="7">
        <v>1</v>
      </c>
      <c r="N12" s="7">
        <v>67</v>
      </c>
      <c r="O12" s="7">
        <v>1</v>
      </c>
      <c r="P12" s="7">
        <v>72</v>
      </c>
      <c r="Q12" s="7">
        <v>1</v>
      </c>
      <c r="R12" s="7">
        <v>70</v>
      </c>
      <c r="S12" s="7">
        <v>1</v>
      </c>
      <c r="T12" s="7">
        <v>0</v>
      </c>
      <c r="U12" s="7">
        <v>0</v>
      </c>
      <c r="V12" s="7">
        <v>93</v>
      </c>
      <c r="W12" s="7">
        <v>1</v>
      </c>
      <c r="X12" s="7">
        <v>81</v>
      </c>
      <c r="Y12" s="7">
        <v>1</v>
      </c>
      <c r="Z12" s="7">
        <v>77</v>
      </c>
      <c r="AA12" s="7">
        <v>1</v>
      </c>
      <c r="AB12" s="7">
        <v>0</v>
      </c>
      <c r="AC12" s="7">
        <v>0</v>
      </c>
      <c r="AD12" s="7">
        <v>142</v>
      </c>
      <c r="AE12" s="7">
        <v>1</v>
      </c>
      <c r="AF12" s="7">
        <v>0</v>
      </c>
      <c r="AG12" s="7">
        <v>0</v>
      </c>
      <c r="AH12" s="7">
        <v>0</v>
      </c>
      <c r="AI12" s="7">
        <v>0</v>
      </c>
      <c r="AJ12" s="7">
        <v>72</v>
      </c>
      <c r="AK12" s="7">
        <v>1</v>
      </c>
      <c r="AL12" s="7">
        <v>0</v>
      </c>
      <c r="AM12" s="7">
        <v>0</v>
      </c>
      <c r="AN12" s="7">
        <v>87</v>
      </c>
      <c r="AO12" s="7">
        <v>1</v>
      </c>
      <c r="AP12" s="7">
        <v>77</v>
      </c>
      <c r="AQ12" s="7">
        <v>1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77</v>
      </c>
      <c r="AY12" s="7">
        <v>1</v>
      </c>
      <c r="AZ12" s="7">
        <v>72</v>
      </c>
      <c r="BA12" s="7">
        <v>1</v>
      </c>
      <c r="BB12" s="7">
        <v>0</v>
      </c>
      <c r="BC12" s="7">
        <v>0</v>
      </c>
      <c r="BD12" s="7">
        <v>71</v>
      </c>
      <c r="BE12" s="7">
        <v>1</v>
      </c>
      <c r="BF12" s="7">
        <v>75</v>
      </c>
      <c r="BG12" s="7">
        <v>1</v>
      </c>
      <c r="BH12" s="7">
        <v>73</v>
      </c>
      <c r="BI12" s="7">
        <v>1</v>
      </c>
      <c r="BJ12" s="7">
        <v>0</v>
      </c>
      <c r="BK12" s="7">
        <v>0</v>
      </c>
      <c r="BL12" s="7">
        <v>0</v>
      </c>
      <c r="BM12" s="7">
        <v>0</v>
      </c>
      <c r="BN12" s="7">
        <v>62</v>
      </c>
      <c r="BO12" s="7">
        <v>1</v>
      </c>
      <c r="BP12" s="7">
        <v>0</v>
      </c>
      <c r="BQ12" s="7">
        <v>0</v>
      </c>
      <c r="BR12" s="7">
        <v>0</v>
      </c>
      <c r="BS12" s="7">
        <v>0</v>
      </c>
      <c r="BT12" s="7">
        <v>65</v>
      </c>
      <c r="BU12" s="4">
        <v>1</v>
      </c>
      <c r="BV12" s="4">
        <f t="shared" si="0"/>
        <v>20</v>
      </c>
      <c r="BW12" s="4">
        <f t="shared" si="1"/>
        <v>1506</v>
      </c>
      <c r="BX12" s="16">
        <v>23</v>
      </c>
      <c r="BY12" s="22">
        <v>10</v>
      </c>
    </row>
    <row r="13" spans="2:77" x14ac:dyDescent="0.3">
      <c r="B13" s="5" t="s">
        <v>30</v>
      </c>
      <c r="C13" s="9" t="s">
        <v>31</v>
      </c>
      <c r="D13" s="7">
        <v>59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72</v>
      </c>
      <c r="M13" s="7">
        <v>1</v>
      </c>
      <c r="N13" s="7">
        <v>67</v>
      </c>
      <c r="O13" s="7">
        <v>1</v>
      </c>
      <c r="P13" s="7">
        <v>72</v>
      </c>
      <c r="Q13" s="7">
        <v>1</v>
      </c>
      <c r="R13" s="7">
        <v>0</v>
      </c>
      <c r="S13" s="7">
        <v>0</v>
      </c>
      <c r="T13" s="7">
        <v>70</v>
      </c>
      <c r="U13" s="7">
        <v>1</v>
      </c>
      <c r="V13" s="7">
        <v>93</v>
      </c>
      <c r="W13" s="7">
        <v>1</v>
      </c>
      <c r="X13" s="7">
        <v>81</v>
      </c>
      <c r="Y13" s="7">
        <v>1</v>
      </c>
      <c r="Z13" s="7">
        <v>77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72</v>
      </c>
      <c r="AG13" s="7">
        <v>1</v>
      </c>
      <c r="AH13" s="7">
        <v>78</v>
      </c>
      <c r="AI13" s="7">
        <v>1</v>
      </c>
      <c r="AJ13" s="7">
        <v>72</v>
      </c>
      <c r="AK13" s="7">
        <v>1</v>
      </c>
      <c r="AL13" s="7">
        <v>72</v>
      </c>
      <c r="AM13" s="7">
        <v>1</v>
      </c>
      <c r="AN13" s="7">
        <v>87</v>
      </c>
      <c r="AO13" s="7">
        <v>1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77</v>
      </c>
      <c r="AY13" s="7">
        <v>1</v>
      </c>
      <c r="AZ13" s="7">
        <v>72</v>
      </c>
      <c r="BA13" s="7">
        <v>1</v>
      </c>
      <c r="BB13" s="7">
        <v>77</v>
      </c>
      <c r="BC13" s="7">
        <v>1</v>
      </c>
      <c r="BD13" s="7">
        <v>71</v>
      </c>
      <c r="BE13" s="7">
        <v>1</v>
      </c>
      <c r="BF13" s="7">
        <v>75</v>
      </c>
      <c r="BG13" s="7">
        <v>1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62</v>
      </c>
      <c r="BO13" s="7">
        <v>1</v>
      </c>
      <c r="BP13" s="7">
        <v>57</v>
      </c>
      <c r="BQ13" s="7">
        <v>1</v>
      </c>
      <c r="BR13" s="7">
        <v>0</v>
      </c>
      <c r="BS13" s="7">
        <v>0</v>
      </c>
      <c r="BT13" s="7">
        <v>0</v>
      </c>
      <c r="BU13" s="4">
        <v>0</v>
      </c>
      <c r="BV13" s="4">
        <f t="shared" si="0"/>
        <v>20</v>
      </c>
      <c r="BW13" s="4">
        <f t="shared" si="1"/>
        <v>1463</v>
      </c>
      <c r="BX13" s="16">
        <v>27</v>
      </c>
      <c r="BY13" s="22">
        <v>11</v>
      </c>
    </row>
    <row r="14" spans="2:77" x14ac:dyDescent="0.3">
      <c r="B14" s="5" t="s">
        <v>26</v>
      </c>
      <c r="C14" s="9" t="s">
        <v>27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72</v>
      </c>
      <c r="M14" s="7">
        <v>1</v>
      </c>
      <c r="N14" s="7">
        <v>0</v>
      </c>
      <c r="O14" s="7">
        <v>0</v>
      </c>
      <c r="P14" s="7">
        <v>72</v>
      </c>
      <c r="Q14" s="7">
        <v>1</v>
      </c>
      <c r="R14" s="7">
        <v>70</v>
      </c>
      <c r="S14" s="7">
        <v>1</v>
      </c>
      <c r="T14" s="7">
        <v>70</v>
      </c>
      <c r="U14" s="7">
        <v>1</v>
      </c>
      <c r="V14" s="7">
        <v>93</v>
      </c>
      <c r="W14" s="7">
        <v>1</v>
      </c>
      <c r="X14" s="7">
        <v>81</v>
      </c>
      <c r="Y14" s="7">
        <v>1</v>
      </c>
      <c r="Z14" s="7">
        <v>77</v>
      </c>
      <c r="AA14" s="7">
        <v>1</v>
      </c>
      <c r="AB14" s="7">
        <v>0</v>
      </c>
      <c r="AC14" s="7">
        <v>0</v>
      </c>
      <c r="AD14" s="7">
        <v>0</v>
      </c>
      <c r="AE14" s="7">
        <v>0</v>
      </c>
      <c r="AF14" s="7">
        <v>72</v>
      </c>
      <c r="AG14" s="7">
        <v>1</v>
      </c>
      <c r="AH14" s="7">
        <v>78</v>
      </c>
      <c r="AI14" s="7">
        <v>1</v>
      </c>
      <c r="AJ14" s="7">
        <v>72</v>
      </c>
      <c r="AK14" s="7">
        <v>1</v>
      </c>
      <c r="AL14" s="7">
        <v>72</v>
      </c>
      <c r="AM14" s="7">
        <v>1</v>
      </c>
      <c r="AN14" s="7">
        <v>87</v>
      </c>
      <c r="AO14" s="7">
        <v>1</v>
      </c>
      <c r="AP14" s="7">
        <v>77</v>
      </c>
      <c r="AQ14" s="7">
        <v>1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71</v>
      </c>
      <c r="BE14" s="7">
        <v>1</v>
      </c>
      <c r="BF14" s="7">
        <v>75</v>
      </c>
      <c r="BG14" s="7">
        <v>1</v>
      </c>
      <c r="BH14" s="7">
        <v>73</v>
      </c>
      <c r="BI14" s="7">
        <v>1</v>
      </c>
      <c r="BJ14" s="7">
        <v>0</v>
      </c>
      <c r="BK14" s="7">
        <v>0</v>
      </c>
      <c r="BL14" s="7">
        <v>67</v>
      </c>
      <c r="BM14" s="7">
        <v>1</v>
      </c>
      <c r="BN14" s="7">
        <v>62</v>
      </c>
      <c r="BO14" s="7">
        <v>1</v>
      </c>
      <c r="BP14" s="7">
        <v>57</v>
      </c>
      <c r="BQ14" s="7">
        <v>1</v>
      </c>
      <c r="BR14" s="7">
        <v>0</v>
      </c>
      <c r="BS14" s="7">
        <v>0</v>
      </c>
      <c r="BT14" s="7">
        <v>57</v>
      </c>
      <c r="BU14" s="4">
        <v>1</v>
      </c>
      <c r="BV14" s="4">
        <f t="shared" si="0"/>
        <v>20</v>
      </c>
      <c r="BW14" s="4">
        <f t="shared" si="1"/>
        <v>1455</v>
      </c>
      <c r="BX14" s="17">
        <v>6</v>
      </c>
      <c r="BY14" s="22">
        <v>12</v>
      </c>
    </row>
    <row r="15" spans="2:77" x14ac:dyDescent="0.3">
      <c r="B15" s="5" t="s">
        <v>28</v>
      </c>
      <c r="C15" s="9" t="s">
        <v>8</v>
      </c>
      <c r="D15" s="7">
        <v>59</v>
      </c>
      <c r="E15" s="7">
        <v>1</v>
      </c>
      <c r="F15" s="7">
        <v>42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12">
        <v>0</v>
      </c>
      <c r="R15" s="7">
        <v>0</v>
      </c>
      <c r="S15" s="7">
        <v>0</v>
      </c>
      <c r="T15" s="7">
        <v>70</v>
      </c>
      <c r="U15" s="7">
        <v>1</v>
      </c>
      <c r="V15" s="7">
        <v>93</v>
      </c>
      <c r="W15" s="12">
        <v>1</v>
      </c>
      <c r="X15" s="7">
        <v>81</v>
      </c>
      <c r="Y15" s="12">
        <v>1</v>
      </c>
      <c r="Z15" s="7">
        <v>77</v>
      </c>
      <c r="AA15" s="12">
        <v>1</v>
      </c>
      <c r="AB15" s="7">
        <v>0</v>
      </c>
      <c r="AC15" s="7">
        <v>0</v>
      </c>
      <c r="AD15" s="12">
        <v>0</v>
      </c>
      <c r="AE15" s="12">
        <v>0</v>
      </c>
      <c r="AF15" s="7">
        <v>72</v>
      </c>
      <c r="AG15" s="12">
        <v>1</v>
      </c>
      <c r="AH15" s="7">
        <v>78</v>
      </c>
      <c r="AI15" s="12">
        <v>1</v>
      </c>
      <c r="AJ15" s="7">
        <v>72</v>
      </c>
      <c r="AK15" s="12">
        <v>1</v>
      </c>
      <c r="AL15" s="7">
        <v>72</v>
      </c>
      <c r="AM15" s="12">
        <v>1</v>
      </c>
      <c r="AN15" s="7">
        <v>0</v>
      </c>
      <c r="AO15" s="12">
        <v>0</v>
      </c>
      <c r="AP15" s="7">
        <v>77</v>
      </c>
      <c r="AQ15" s="7">
        <v>1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12">
        <v>77</v>
      </c>
      <c r="AY15" s="12">
        <v>1</v>
      </c>
      <c r="AZ15" s="12">
        <v>0</v>
      </c>
      <c r="BA15" s="12">
        <v>0</v>
      </c>
      <c r="BB15" s="12">
        <v>77</v>
      </c>
      <c r="BC15" s="12">
        <v>1</v>
      </c>
      <c r="BD15" s="12">
        <v>71</v>
      </c>
      <c r="BE15" s="12">
        <v>1</v>
      </c>
      <c r="BF15" s="7">
        <v>75</v>
      </c>
      <c r="BG15" s="13">
        <v>1</v>
      </c>
      <c r="BH15" s="7">
        <v>73</v>
      </c>
      <c r="BI15" s="12">
        <v>1</v>
      </c>
      <c r="BJ15" s="7">
        <v>0</v>
      </c>
      <c r="BK15" s="7">
        <v>0</v>
      </c>
      <c r="BL15" s="12">
        <v>67</v>
      </c>
      <c r="BM15" s="12">
        <v>1</v>
      </c>
      <c r="BN15" s="7">
        <v>62</v>
      </c>
      <c r="BO15" s="7">
        <v>1</v>
      </c>
      <c r="BP15" s="7">
        <v>57</v>
      </c>
      <c r="BQ15" s="12">
        <v>1</v>
      </c>
      <c r="BR15" s="7">
        <v>0</v>
      </c>
      <c r="BS15" s="7">
        <v>0</v>
      </c>
      <c r="BT15" s="7">
        <v>65</v>
      </c>
      <c r="BU15" s="4">
        <v>1</v>
      </c>
      <c r="BV15" s="4">
        <f t="shared" si="0"/>
        <v>20</v>
      </c>
      <c r="BW15" s="4">
        <f t="shared" si="1"/>
        <v>1417</v>
      </c>
      <c r="BX15" s="16">
        <v>9</v>
      </c>
      <c r="BY15" s="22">
        <v>13</v>
      </c>
    </row>
    <row r="16" spans="2:77" x14ac:dyDescent="0.3">
      <c r="B16" s="5" t="s">
        <v>48</v>
      </c>
      <c r="C16" s="9" t="s">
        <v>49</v>
      </c>
      <c r="D16" s="7">
        <v>59</v>
      </c>
      <c r="E16" s="7">
        <v>1</v>
      </c>
      <c r="F16" s="7">
        <v>42</v>
      </c>
      <c r="G16" s="7">
        <v>1</v>
      </c>
      <c r="H16" s="7">
        <v>55</v>
      </c>
      <c r="I16" s="7">
        <v>1</v>
      </c>
      <c r="J16" s="7">
        <v>0</v>
      </c>
      <c r="K16" s="7">
        <v>0</v>
      </c>
      <c r="L16" s="7">
        <v>72</v>
      </c>
      <c r="M16" s="7">
        <v>1</v>
      </c>
      <c r="N16" s="7">
        <v>67</v>
      </c>
      <c r="O16" s="7">
        <v>1</v>
      </c>
      <c r="P16" s="7">
        <v>72</v>
      </c>
      <c r="Q16" s="7">
        <v>1</v>
      </c>
      <c r="R16" s="7">
        <v>0</v>
      </c>
      <c r="S16" s="7">
        <v>0</v>
      </c>
      <c r="T16" s="7">
        <v>70</v>
      </c>
      <c r="U16" s="7">
        <v>1</v>
      </c>
      <c r="V16" s="7">
        <v>93</v>
      </c>
      <c r="W16" s="7">
        <v>1</v>
      </c>
      <c r="X16" s="7">
        <v>0</v>
      </c>
      <c r="Y16" s="7">
        <v>0</v>
      </c>
      <c r="Z16" s="7">
        <v>77</v>
      </c>
      <c r="AA16" s="7">
        <v>1</v>
      </c>
      <c r="AB16" s="7">
        <v>0</v>
      </c>
      <c r="AC16" s="7">
        <v>0</v>
      </c>
      <c r="AD16" s="7">
        <v>142</v>
      </c>
      <c r="AE16" s="7">
        <v>1</v>
      </c>
      <c r="AF16" s="7">
        <v>72</v>
      </c>
      <c r="AG16" s="7">
        <v>1</v>
      </c>
      <c r="AH16" s="7">
        <v>78</v>
      </c>
      <c r="AI16" s="7">
        <v>1</v>
      </c>
      <c r="AJ16" s="7">
        <v>72</v>
      </c>
      <c r="AK16" s="7">
        <v>1</v>
      </c>
      <c r="AL16" s="7">
        <v>0</v>
      </c>
      <c r="AM16" s="7">
        <v>0</v>
      </c>
      <c r="AN16" s="7">
        <v>0</v>
      </c>
      <c r="AO16" s="7">
        <v>0</v>
      </c>
      <c r="AP16" s="7">
        <v>77</v>
      </c>
      <c r="AQ16" s="7">
        <v>1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72</v>
      </c>
      <c r="BA16" s="7">
        <v>1</v>
      </c>
      <c r="BB16" s="7">
        <v>77</v>
      </c>
      <c r="BC16" s="7">
        <v>1</v>
      </c>
      <c r="BD16" s="7">
        <v>0</v>
      </c>
      <c r="BE16" s="7">
        <v>0</v>
      </c>
      <c r="BF16" s="7">
        <v>0</v>
      </c>
      <c r="BG16" s="7">
        <v>0</v>
      </c>
      <c r="BH16" s="7">
        <v>73</v>
      </c>
      <c r="BI16" s="7">
        <v>1</v>
      </c>
      <c r="BJ16" s="7">
        <v>0</v>
      </c>
      <c r="BK16" s="7">
        <v>0</v>
      </c>
      <c r="BL16" s="7">
        <v>0</v>
      </c>
      <c r="BM16" s="7">
        <v>0</v>
      </c>
      <c r="BN16" s="7">
        <v>62</v>
      </c>
      <c r="BO16" s="7">
        <v>1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4">
        <v>0</v>
      </c>
      <c r="BV16" s="4">
        <f t="shared" si="0"/>
        <v>18</v>
      </c>
      <c r="BW16" s="4">
        <f t="shared" si="1"/>
        <v>1332</v>
      </c>
      <c r="BX16" s="16">
        <v>19</v>
      </c>
      <c r="BY16" s="22">
        <v>14</v>
      </c>
    </row>
    <row r="17" spans="2:77" x14ac:dyDescent="0.3">
      <c r="B17" s="5" t="s">
        <v>36</v>
      </c>
      <c r="C17" s="9" t="s">
        <v>37</v>
      </c>
      <c r="D17" s="7">
        <v>0</v>
      </c>
      <c r="E17" s="7">
        <v>0</v>
      </c>
      <c r="F17" s="7">
        <v>0</v>
      </c>
      <c r="G17" s="7">
        <v>0</v>
      </c>
      <c r="H17" s="7">
        <v>55</v>
      </c>
      <c r="I17" s="7">
        <v>1</v>
      </c>
      <c r="J17" s="7">
        <v>0</v>
      </c>
      <c r="K17" s="7">
        <v>0</v>
      </c>
      <c r="L17" s="7">
        <v>72</v>
      </c>
      <c r="M17" s="7">
        <v>1</v>
      </c>
      <c r="N17" s="7">
        <v>0</v>
      </c>
      <c r="O17" s="7">
        <v>0</v>
      </c>
      <c r="P17" s="7">
        <v>72</v>
      </c>
      <c r="Q17" s="7">
        <v>1</v>
      </c>
      <c r="R17" s="7">
        <v>70</v>
      </c>
      <c r="S17" s="7">
        <v>1</v>
      </c>
      <c r="T17" s="7">
        <v>0</v>
      </c>
      <c r="U17" s="7">
        <v>0</v>
      </c>
      <c r="V17" s="7">
        <v>93</v>
      </c>
      <c r="W17" s="7">
        <v>1</v>
      </c>
      <c r="X17" s="7">
        <v>81</v>
      </c>
      <c r="Y17" s="7">
        <v>1</v>
      </c>
      <c r="Z17" s="7">
        <v>77</v>
      </c>
      <c r="AA17" s="7">
        <v>1</v>
      </c>
      <c r="AB17" s="7">
        <v>0</v>
      </c>
      <c r="AC17" s="7">
        <v>0</v>
      </c>
      <c r="AD17" s="7">
        <v>0</v>
      </c>
      <c r="AE17" s="7">
        <v>0</v>
      </c>
      <c r="AF17" s="7">
        <v>72</v>
      </c>
      <c r="AG17" s="7">
        <v>1</v>
      </c>
      <c r="AH17" s="7">
        <v>0</v>
      </c>
      <c r="AI17" s="7">
        <v>0</v>
      </c>
      <c r="AJ17" s="7">
        <v>72</v>
      </c>
      <c r="AK17" s="7">
        <v>1</v>
      </c>
      <c r="AL17" s="7">
        <v>72</v>
      </c>
      <c r="AM17" s="7">
        <v>1</v>
      </c>
      <c r="AN17" s="7">
        <v>87</v>
      </c>
      <c r="AO17" s="7">
        <v>1</v>
      </c>
      <c r="AP17" s="7">
        <v>77</v>
      </c>
      <c r="AQ17" s="7">
        <v>1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72</v>
      </c>
      <c r="BA17" s="7">
        <v>1</v>
      </c>
      <c r="BB17" s="7">
        <v>0</v>
      </c>
      <c r="BC17" s="7">
        <v>0</v>
      </c>
      <c r="BD17" s="7">
        <v>0</v>
      </c>
      <c r="BE17" s="7">
        <v>0</v>
      </c>
      <c r="BF17" s="7">
        <v>75</v>
      </c>
      <c r="BG17" s="7">
        <v>1</v>
      </c>
      <c r="BH17" s="7">
        <v>73</v>
      </c>
      <c r="BI17" s="7">
        <v>1</v>
      </c>
      <c r="BJ17" s="7">
        <v>0</v>
      </c>
      <c r="BK17" s="7">
        <v>0</v>
      </c>
      <c r="BL17" s="7">
        <v>67</v>
      </c>
      <c r="BM17" s="7">
        <v>1</v>
      </c>
      <c r="BN17" s="7">
        <v>62</v>
      </c>
      <c r="BO17" s="7">
        <v>1</v>
      </c>
      <c r="BP17" s="7">
        <v>0</v>
      </c>
      <c r="BQ17" s="7">
        <v>0</v>
      </c>
      <c r="BR17" s="7">
        <v>0</v>
      </c>
      <c r="BS17" s="7">
        <v>0</v>
      </c>
      <c r="BT17" s="7">
        <v>65</v>
      </c>
      <c r="BU17" s="4">
        <v>1</v>
      </c>
      <c r="BV17" s="4">
        <f t="shared" si="0"/>
        <v>18</v>
      </c>
      <c r="BW17" s="4">
        <f t="shared" si="1"/>
        <v>1314</v>
      </c>
      <c r="BX17" s="16">
        <v>17</v>
      </c>
      <c r="BY17" s="22">
        <v>15</v>
      </c>
    </row>
    <row r="18" spans="2:77" x14ac:dyDescent="0.3">
      <c r="B18" s="5" t="s">
        <v>24</v>
      </c>
      <c r="C18" s="9" t="s">
        <v>25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70</v>
      </c>
      <c r="U18" s="7">
        <v>1</v>
      </c>
      <c r="V18" s="7">
        <v>93</v>
      </c>
      <c r="W18" s="7">
        <v>1</v>
      </c>
      <c r="X18" s="7">
        <v>81</v>
      </c>
      <c r="Y18" s="7">
        <v>1</v>
      </c>
      <c r="Z18" s="7">
        <v>77</v>
      </c>
      <c r="AA18" s="7">
        <v>1</v>
      </c>
      <c r="AB18" s="7">
        <v>0</v>
      </c>
      <c r="AC18" s="7">
        <v>0</v>
      </c>
      <c r="AD18" s="7">
        <v>142</v>
      </c>
      <c r="AE18" s="7">
        <v>1</v>
      </c>
      <c r="AF18" s="7">
        <v>0</v>
      </c>
      <c r="AG18" s="7">
        <v>0</v>
      </c>
      <c r="AH18" s="7">
        <v>78</v>
      </c>
      <c r="AI18" s="7">
        <v>1</v>
      </c>
      <c r="AJ18" s="7">
        <v>72</v>
      </c>
      <c r="AK18" s="7">
        <v>1</v>
      </c>
      <c r="AL18" s="7">
        <v>0</v>
      </c>
      <c r="AM18" s="7">
        <v>0</v>
      </c>
      <c r="AN18" s="7">
        <v>87</v>
      </c>
      <c r="AO18" s="7">
        <v>1</v>
      </c>
      <c r="AP18" s="7">
        <v>77</v>
      </c>
      <c r="AQ18" s="7">
        <v>1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77</v>
      </c>
      <c r="AY18" s="7">
        <v>1</v>
      </c>
      <c r="AZ18" s="7">
        <v>72</v>
      </c>
      <c r="BA18" s="7">
        <v>1</v>
      </c>
      <c r="BB18" s="7">
        <v>77</v>
      </c>
      <c r="BC18" s="7">
        <v>1</v>
      </c>
      <c r="BD18" s="7">
        <v>0</v>
      </c>
      <c r="BE18" s="7">
        <v>0</v>
      </c>
      <c r="BF18" s="7">
        <v>75</v>
      </c>
      <c r="BG18" s="7">
        <v>1</v>
      </c>
      <c r="BH18" s="7">
        <v>73</v>
      </c>
      <c r="BI18" s="7">
        <v>1</v>
      </c>
      <c r="BJ18" s="7">
        <v>0</v>
      </c>
      <c r="BK18" s="7">
        <v>0</v>
      </c>
      <c r="BL18" s="7">
        <v>67</v>
      </c>
      <c r="BM18" s="7">
        <v>1</v>
      </c>
      <c r="BN18" s="7">
        <v>62</v>
      </c>
      <c r="BO18" s="7">
        <v>1</v>
      </c>
      <c r="BP18" s="7">
        <v>0</v>
      </c>
      <c r="BQ18" s="7">
        <v>0</v>
      </c>
      <c r="BR18" s="7">
        <v>0</v>
      </c>
      <c r="BS18" s="7">
        <v>0</v>
      </c>
      <c r="BT18" s="7">
        <v>65</v>
      </c>
      <c r="BU18" s="4">
        <v>1</v>
      </c>
      <c r="BV18" s="4">
        <f t="shared" si="0"/>
        <v>17</v>
      </c>
      <c r="BW18" s="4">
        <f t="shared" si="1"/>
        <v>1345</v>
      </c>
      <c r="BX18" s="17">
        <v>12</v>
      </c>
      <c r="BY18" s="22">
        <v>16</v>
      </c>
    </row>
    <row r="19" spans="2:77" x14ac:dyDescent="0.3">
      <c r="B19" s="5" t="s">
        <v>3</v>
      </c>
      <c r="C19" s="8" t="s">
        <v>4</v>
      </c>
      <c r="D19" s="7">
        <v>59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72</v>
      </c>
      <c r="M19" s="7">
        <v>1</v>
      </c>
      <c r="N19" s="7">
        <v>67</v>
      </c>
      <c r="O19" s="7">
        <v>1</v>
      </c>
      <c r="P19" s="7">
        <v>72</v>
      </c>
      <c r="Q19" s="7">
        <v>1</v>
      </c>
      <c r="R19" s="7">
        <v>0</v>
      </c>
      <c r="S19" s="7">
        <v>0</v>
      </c>
      <c r="T19" s="7">
        <v>70</v>
      </c>
      <c r="U19" s="7">
        <v>1</v>
      </c>
      <c r="V19" s="7">
        <v>0</v>
      </c>
      <c r="W19" s="7">
        <v>0</v>
      </c>
      <c r="X19" s="7">
        <v>81</v>
      </c>
      <c r="Y19" s="7">
        <v>1</v>
      </c>
      <c r="Z19" s="7">
        <v>77</v>
      </c>
      <c r="AA19" s="7">
        <v>1</v>
      </c>
      <c r="AB19" s="7">
        <v>0</v>
      </c>
      <c r="AC19" s="7">
        <v>0</v>
      </c>
      <c r="AD19" s="7">
        <v>142</v>
      </c>
      <c r="AE19" s="7">
        <v>1</v>
      </c>
      <c r="AF19" s="7">
        <v>0</v>
      </c>
      <c r="AG19" s="7">
        <v>0</v>
      </c>
      <c r="AH19" s="7">
        <v>78</v>
      </c>
      <c r="AI19" s="7">
        <v>1</v>
      </c>
      <c r="AJ19" s="7">
        <v>72</v>
      </c>
      <c r="AK19" s="7">
        <v>1</v>
      </c>
      <c r="AL19" s="7">
        <v>72</v>
      </c>
      <c r="AM19" s="7">
        <v>1</v>
      </c>
      <c r="AN19" s="7">
        <v>87</v>
      </c>
      <c r="AO19" s="7">
        <v>1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71</v>
      </c>
      <c r="BE19" s="7">
        <v>1</v>
      </c>
      <c r="BF19" s="7">
        <v>75</v>
      </c>
      <c r="BG19" s="7">
        <v>1</v>
      </c>
      <c r="BH19" s="7">
        <v>0</v>
      </c>
      <c r="BI19" s="7">
        <v>0</v>
      </c>
      <c r="BJ19" s="7">
        <v>0</v>
      </c>
      <c r="BK19" s="7">
        <v>0</v>
      </c>
      <c r="BL19" s="7">
        <v>67</v>
      </c>
      <c r="BM19" s="7">
        <v>1</v>
      </c>
      <c r="BN19" s="7">
        <v>62</v>
      </c>
      <c r="BO19" s="7">
        <v>1</v>
      </c>
      <c r="BP19" s="7">
        <v>57</v>
      </c>
      <c r="BQ19" s="7">
        <v>1</v>
      </c>
      <c r="BR19" s="7">
        <v>0</v>
      </c>
      <c r="BS19" s="7">
        <v>0</v>
      </c>
      <c r="BT19" s="7">
        <v>0</v>
      </c>
      <c r="BU19" s="4">
        <v>0</v>
      </c>
      <c r="BV19" s="4">
        <f t="shared" si="0"/>
        <v>17</v>
      </c>
      <c r="BW19" s="4">
        <f t="shared" si="1"/>
        <v>1281</v>
      </c>
      <c r="BX19" s="17">
        <v>10</v>
      </c>
      <c r="BY19" s="22">
        <v>17</v>
      </c>
    </row>
    <row r="20" spans="2:77" x14ac:dyDescent="0.3">
      <c r="B20" s="5" t="s">
        <v>22</v>
      </c>
      <c r="C20" s="9" t="s">
        <v>23</v>
      </c>
      <c r="D20" s="7">
        <v>59</v>
      </c>
      <c r="E20" s="7">
        <v>1</v>
      </c>
      <c r="F20" s="7">
        <v>42</v>
      </c>
      <c r="G20" s="7">
        <v>1</v>
      </c>
      <c r="H20" s="7">
        <v>55</v>
      </c>
      <c r="I20" s="7">
        <v>1</v>
      </c>
      <c r="J20" s="7">
        <v>0</v>
      </c>
      <c r="K20" s="7">
        <v>0</v>
      </c>
      <c r="L20" s="7">
        <v>72</v>
      </c>
      <c r="M20" s="7">
        <v>1</v>
      </c>
      <c r="N20" s="7">
        <v>0</v>
      </c>
      <c r="O20" s="7">
        <v>0</v>
      </c>
      <c r="P20" s="7">
        <v>66</v>
      </c>
      <c r="Q20" s="7">
        <v>1</v>
      </c>
      <c r="R20" s="7">
        <v>70</v>
      </c>
      <c r="S20" s="7">
        <v>1</v>
      </c>
      <c r="T20" s="7">
        <v>70</v>
      </c>
      <c r="U20" s="7">
        <v>1</v>
      </c>
      <c r="V20" s="7">
        <v>93</v>
      </c>
      <c r="W20" s="7">
        <v>1</v>
      </c>
      <c r="X20" s="7">
        <v>81</v>
      </c>
      <c r="Y20" s="7">
        <v>1</v>
      </c>
      <c r="Z20" s="7">
        <v>77</v>
      </c>
      <c r="AA20" s="7">
        <v>1</v>
      </c>
      <c r="AB20" s="7">
        <v>0</v>
      </c>
      <c r="AC20" s="7">
        <v>0</v>
      </c>
      <c r="AD20" s="7">
        <v>142</v>
      </c>
      <c r="AE20" s="7">
        <v>1</v>
      </c>
      <c r="AF20" s="7">
        <v>72</v>
      </c>
      <c r="AG20" s="7">
        <v>1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87</v>
      </c>
      <c r="AO20" s="7">
        <v>1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77</v>
      </c>
      <c r="AY20" s="7">
        <v>1</v>
      </c>
      <c r="AZ20" s="7">
        <v>0</v>
      </c>
      <c r="BA20" s="7">
        <v>0</v>
      </c>
      <c r="BB20" s="7">
        <v>77</v>
      </c>
      <c r="BC20" s="7">
        <v>1</v>
      </c>
      <c r="BD20" s="7">
        <v>0</v>
      </c>
      <c r="BE20" s="7">
        <v>0</v>
      </c>
      <c r="BF20" s="7">
        <v>0</v>
      </c>
      <c r="BG20" s="7">
        <v>0</v>
      </c>
      <c r="BH20" s="7">
        <v>73</v>
      </c>
      <c r="BI20" s="7">
        <v>1</v>
      </c>
      <c r="BJ20" s="7">
        <v>0</v>
      </c>
      <c r="BK20" s="7">
        <v>0</v>
      </c>
      <c r="BL20" s="7">
        <v>0</v>
      </c>
      <c r="BM20" s="7">
        <v>0</v>
      </c>
      <c r="BN20" s="7">
        <v>62</v>
      </c>
      <c r="BO20" s="7">
        <v>1</v>
      </c>
      <c r="BP20" s="7">
        <v>0</v>
      </c>
      <c r="BQ20" s="7">
        <v>0</v>
      </c>
      <c r="BR20" s="7">
        <v>0</v>
      </c>
      <c r="BS20" s="7">
        <v>0</v>
      </c>
      <c r="BT20" s="7">
        <v>0</v>
      </c>
      <c r="BU20" s="4">
        <v>0</v>
      </c>
      <c r="BV20" s="4">
        <f t="shared" si="0"/>
        <v>17</v>
      </c>
      <c r="BW20" s="4">
        <f t="shared" si="1"/>
        <v>1275</v>
      </c>
      <c r="BX20" s="16">
        <v>13</v>
      </c>
      <c r="BY20" s="22">
        <v>18</v>
      </c>
    </row>
    <row r="21" spans="2:77" x14ac:dyDescent="0.3">
      <c r="B21" s="5" t="s">
        <v>43</v>
      </c>
      <c r="C21" s="9" t="s">
        <v>4</v>
      </c>
      <c r="D21" s="7">
        <v>59</v>
      </c>
      <c r="E21" s="7">
        <v>1</v>
      </c>
      <c r="F21" s="7">
        <v>42</v>
      </c>
      <c r="G21" s="7">
        <v>1</v>
      </c>
      <c r="H21" s="7">
        <v>55</v>
      </c>
      <c r="I21" s="7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70</v>
      </c>
      <c r="S21" s="7">
        <v>1</v>
      </c>
      <c r="T21" s="7">
        <v>70</v>
      </c>
      <c r="U21" s="7">
        <v>1</v>
      </c>
      <c r="V21" s="7">
        <v>93</v>
      </c>
      <c r="W21" s="7">
        <v>1</v>
      </c>
      <c r="X21" s="7">
        <v>81</v>
      </c>
      <c r="Y21" s="7">
        <v>1</v>
      </c>
      <c r="Z21" s="7">
        <v>77</v>
      </c>
      <c r="AA21" s="7">
        <v>1</v>
      </c>
      <c r="AB21" s="7">
        <v>0</v>
      </c>
      <c r="AC21" s="7">
        <v>0</v>
      </c>
      <c r="AD21" s="7">
        <v>142</v>
      </c>
      <c r="AE21" s="7">
        <v>1</v>
      </c>
      <c r="AF21" s="7">
        <v>72</v>
      </c>
      <c r="AG21" s="7">
        <v>1</v>
      </c>
      <c r="AH21" s="7">
        <v>0</v>
      </c>
      <c r="AI21" s="7">
        <v>0</v>
      </c>
      <c r="AJ21" s="7">
        <v>0</v>
      </c>
      <c r="AK21" s="7">
        <v>0</v>
      </c>
      <c r="AL21" s="7">
        <v>72</v>
      </c>
      <c r="AM21" s="7">
        <v>1</v>
      </c>
      <c r="AN21" s="7">
        <v>87</v>
      </c>
      <c r="AO21" s="7">
        <v>1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77</v>
      </c>
      <c r="AY21" s="7">
        <v>1</v>
      </c>
      <c r="AZ21" s="7">
        <v>0</v>
      </c>
      <c r="BA21" s="7">
        <v>0</v>
      </c>
      <c r="BB21" s="7">
        <v>77</v>
      </c>
      <c r="BC21" s="7">
        <v>1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62</v>
      </c>
      <c r="BO21" s="7">
        <v>1</v>
      </c>
      <c r="BP21" s="7">
        <v>57</v>
      </c>
      <c r="BQ21" s="7">
        <v>1</v>
      </c>
      <c r="BR21" s="7">
        <v>0</v>
      </c>
      <c r="BS21" s="7">
        <v>0</v>
      </c>
      <c r="BT21" s="7">
        <v>65</v>
      </c>
      <c r="BU21" s="4">
        <v>1</v>
      </c>
      <c r="BV21" s="4">
        <f t="shared" si="0"/>
        <v>17</v>
      </c>
      <c r="BW21" s="4">
        <f t="shared" si="1"/>
        <v>1258</v>
      </c>
      <c r="BX21" s="17">
        <v>8</v>
      </c>
      <c r="BY21" s="22">
        <v>19</v>
      </c>
    </row>
    <row r="22" spans="2:77" x14ac:dyDescent="0.3">
      <c r="B22" s="5" t="s">
        <v>50</v>
      </c>
      <c r="C22" s="9" t="s">
        <v>51</v>
      </c>
      <c r="D22" s="7">
        <v>59</v>
      </c>
      <c r="E22" s="7">
        <v>1</v>
      </c>
      <c r="F22" s="7">
        <v>42</v>
      </c>
      <c r="G22" s="7">
        <v>1</v>
      </c>
      <c r="H22" s="7">
        <v>55</v>
      </c>
      <c r="I22" s="7">
        <v>1</v>
      </c>
      <c r="J22" s="7">
        <v>0</v>
      </c>
      <c r="K22" s="7">
        <v>0</v>
      </c>
      <c r="L22" s="7">
        <v>72</v>
      </c>
      <c r="M22" s="7">
        <v>1</v>
      </c>
      <c r="N22" s="7">
        <v>67</v>
      </c>
      <c r="O22" s="7">
        <v>1</v>
      </c>
      <c r="P22" s="7">
        <v>72</v>
      </c>
      <c r="Q22" s="7">
        <v>1</v>
      </c>
      <c r="R22" s="7">
        <v>70</v>
      </c>
      <c r="S22" s="7">
        <v>1</v>
      </c>
      <c r="T22" s="7">
        <v>70</v>
      </c>
      <c r="U22" s="7">
        <v>1</v>
      </c>
      <c r="V22" s="7">
        <v>0</v>
      </c>
      <c r="W22" s="7">
        <v>0</v>
      </c>
      <c r="X22" s="7">
        <v>81</v>
      </c>
      <c r="Y22" s="7">
        <v>1</v>
      </c>
      <c r="Z22" s="7">
        <v>77</v>
      </c>
      <c r="AA22" s="7">
        <v>1</v>
      </c>
      <c r="AB22" s="7">
        <v>0</v>
      </c>
      <c r="AC22" s="7">
        <v>0</v>
      </c>
      <c r="AD22" s="7">
        <v>142</v>
      </c>
      <c r="AE22" s="7">
        <v>1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77</v>
      </c>
      <c r="AY22" s="7">
        <v>1</v>
      </c>
      <c r="AZ22" s="7">
        <v>0</v>
      </c>
      <c r="BA22" s="7">
        <v>0</v>
      </c>
      <c r="BB22" s="7">
        <v>77</v>
      </c>
      <c r="BC22" s="7">
        <v>1</v>
      </c>
      <c r="BD22" s="7">
        <v>71</v>
      </c>
      <c r="BE22" s="7">
        <v>1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67</v>
      </c>
      <c r="BM22" s="7">
        <v>1</v>
      </c>
      <c r="BN22" s="7">
        <v>62</v>
      </c>
      <c r="BO22" s="7">
        <v>1</v>
      </c>
      <c r="BP22" s="7">
        <v>57</v>
      </c>
      <c r="BQ22" s="7">
        <v>1</v>
      </c>
      <c r="BR22" s="7">
        <v>0</v>
      </c>
      <c r="BS22" s="7">
        <v>0</v>
      </c>
      <c r="BT22" s="7">
        <v>0</v>
      </c>
      <c r="BU22" s="4">
        <v>0</v>
      </c>
      <c r="BV22" s="4">
        <f t="shared" si="0"/>
        <v>17</v>
      </c>
      <c r="BW22" s="4">
        <f t="shared" si="1"/>
        <v>1218</v>
      </c>
      <c r="BX22" s="16">
        <v>11</v>
      </c>
      <c r="BY22" s="22">
        <v>20</v>
      </c>
    </row>
    <row r="23" spans="2:77" x14ac:dyDescent="0.3">
      <c r="B23" s="5" t="s">
        <v>46</v>
      </c>
      <c r="C23" s="9" t="s">
        <v>47</v>
      </c>
      <c r="D23" s="7">
        <v>59</v>
      </c>
      <c r="E23" s="7">
        <v>1</v>
      </c>
      <c r="F23" s="7">
        <v>0</v>
      </c>
      <c r="G23" s="7">
        <v>0</v>
      </c>
      <c r="H23" s="7">
        <v>55</v>
      </c>
      <c r="I23" s="7">
        <v>1</v>
      </c>
      <c r="J23" s="7">
        <v>0</v>
      </c>
      <c r="K23" s="7">
        <v>0</v>
      </c>
      <c r="L23" s="7">
        <v>72</v>
      </c>
      <c r="M23" s="7">
        <v>1</v>
      </c>
      <c r="N23" s="7">
        <v>0</v>
      </c>
      <c r="O23" s="7">
        <v>0</v>
      </c>
      <c r="P23" s="7">
        <v>0</v>
      </c>
      <c r="Q23" s="7">
        <v>0</v>
      </c>
      <c r="R23" s="7">
        <v>70</v>
      </c>
      <c r="S23" s="7">
        <v>1</v>
      </c>
      <c r="T23" s="7">
        <v>70</v>
      </c>
      <c r="U23" s="7">
        <v>1</v>
      </c>
      <c r="V23" s="7">
        <v>0</v>
      </c>
      <c r="W23" s="7">
        <v>0</v>
      </c>
      <c r="X23" s="7">
        <v>81</v>
      </c>
      <c r="Y23" s="7">
        <v>1</v>
      </c>
      <c r="Z23" s="7">
        <v>77</v>
      </c>
      <c r="AA23" s="7">
        <v>1</v>
      </c>
      <c r="AB23" s="7">
        <v>0</v>
      </c>
      <c r="AC23" s="7">
        <v>0</v>
      </c>
      <c r="AD23" s="7">
        <v>142</v>
      </c>
      <c r="AE23" s="7">
        <v>1</v>
      </c>
      <c r="AF23" s="7">
        <v>72</v>
      </c>
      <c r="AG23" s="7">
        <v>1</v>
      </c>
      <c r="AH23" s="7">
        <v>0</v>
      </c>
      <c r="AI23" s="7">
        <v>0</v>
      </c>
      <c r="AJ23" s="7">
        <v>72</v>
      </c>
      <c r="AK23" s="7">
        <v>1</v>
      </c>
      <c r="AL23" s="7">
        <v>72</v>
      </c>
      <c r="AM23" s="7">
        <v>1</v>
      </c>
      <c r="AN23" s="7">
        <v>87</v>
      </c>
      <c r="AO23" s="7">
        <v>1</v>
      </c>
      <c r="AP23" s="7">
        <v>77</v>
      </c>
      <c r="AQ23" s="7">
        <v>1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71</v>
      </c>
      <c r="BE23" s="7">
        <v>1</v>
      </c>
      <c r="BF23" s="7">
        <v>0</v>
      </c>
      <c r="BG23" s="7">
        <v>0</v>
      </c>
      <c r="BH23" s="7">
        <v>73</v>
      </c>
      <c r="BI23" s="7">
        <v>1</v>
      </c>
      <c r="BJ23" s="7">
        <v>0</v>
      </c>
      <c r="BK23" s="7">
        <v>0</v>
      </c>
      <c r="BL23" s="7">
        <v>67</v>
      </c>
      <c r="BM23" s="7">
        <v>1</v>
      </c>
      <c r="BN23" s="7">
        <v>0</v>
      </c>
      <c r="BO23" s="7">
        <v>0</v>
      </c>
      <c r="BP23" s="7">
        <v>0</v>
      </c>
      <c r="BQ23" s="7">
        <v>0</v>
      </c>
      <c r="BR23" s="7">
        <v>0</v>
      </c>
      <c r="BS23" s="7">
        <v>0</v>
      </c>
      <c r="BT23" s="7">
        <v>0</v>
      </c>
      <c r="BU23" s="4">
        <v>0</v>
      </c>
      <c r="BV23" s="4">
        <f t="shared" si="0"/>
        <v>16</v>
      </c>
      <c r="BW23" s="4">
        <f t="shared" si="1"/>
        <v>1217</v>
      </c>
      <c r="BX23" s="16">
        <v>25</v>
      </c>
      <c r="BY23" s="22">
        <v>21</v>
      </c>
    </row>
    <row r="24" spans="2:77" x14ac:dyDescent="0.3">
      <c r="B24" s="5" t="s">
        <v>52</v>
      </c>
      <c r="C24" s="9" t="s">
        <v>10</v>
      </c>
      <c r="D24" s="7">
        <v>0</v>
      </c>
      <c r="E24" s="7">
        <v>0</v>
      </c>
      <c r="F24" s="7">
        <v>0</v>
      </c>
      <c r="G24" s="7">
        <v>0</v>
      </c>
      <c r="H24" s="7">
        <v>55</v>
      </c>
      <c r="I24" s="7">
        <v>1</v>
      </c>
      <c r="J24" s="7">
        <v>0</v>
      </c>
      <c r="K24" s="7">
        <v>0</v>
      </c>
      <c r="L24" s="7">
        <v>72</v>
      </c>
      <c r="M24" s="7">
        <v>1</v>
      </c>
      <c r="N24" s="7">
        <v>67</v>
      </c>
      <c r="O24" s="7">
        <v>1</v>
      </c>
      <c r="P24" s="7">
        <v>72</v>
      </c>
      <c r="Q24" s="7">
        <v>1</v>
      </c>
      <c r="R24" s="7">
        <v>70</v>
      </c>
      <c r="S24" s="7">
        <v>1</v>
      </c>
      <c r="T24" s="7">
        <v>70</v>
      </c>
      <c r="U24" s="7">
        <v>1</v>
      </c>
      <c r="V24" s="7">
        <v>0</v>
      </c>
      <c r="W24" s="7">
        <v>0</v>
      </c>
      <c r="X24" s="7">
        <v>81</v>
      </c>
      <c r="Y24" s="7">
        <v>1</v>
      </c>
      <c r="Z24" s="7">
        <v>77</v>
      </c>
      <c r="AA24" s="7">
        <v>1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72</v>
      </c>
      <c r="AM24" s="7">
        <v>1</v>
      </c>
      <c r="AN24" s="7">
        <v>0</v>
      </c>
      <c r="AO24" s="7">
        <v>0</v>
      </c>
      <c r="AP24" s="7">
        <v>77</v>
      </c>
      <c r="AQ24" s="7">
        <v>1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">
        <v>77</v>
      </c>
      <c r="AY24" s="7">
        <v>1</v>
      </c>
      <c r="AZ24" s="7">
        <v>72</v>
      </c>
      <c r="BA24" s="7">
        <v>1</v>
      </c>
      <c r="BB24" s="7">
        <v>77</v>
      </c>
      <c r="BC24" s="7">
        <v>1</v>
      </c>
      <c r="BD24" s="7">
        <v>71</v>
      </c>
      <c r="BE24" s="7">
        <v>1</v>
      </c>
      <c r="BF24" s="7">
        <v>0</v>
      </c>
      <c r="BG24" s="7">
        <v>0</v>
      </c>
      <c r="BH24" s="7">
        <v>73</v>
      </c>
      <c r="BI24" s="7">
        <v>1</v>
      </c>
      <c r="BJ24" s="7">
        <v>0</v>
      </c>
      <c r="BK24" s="7">
        <v>0</v>
      </c>
      <c r="BL24" s="7">
        <v>0</v>
      </c>
      <c r="BM24" s="7">
        <v>0</v>
      </c>
      <c r="BN24" s="7">
        <v>62</v>
      </c>
      <c r="BO24" s="7">
        <v>1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4">
        <v>0</v>
      </c>
      <c r="BV24" s="4">
        <f t="shared" si="0"/>
        <v>16</v>
      </c>
      <c r="BW24" s="4">
        <f t="shared" si="1"/>
        <v>1145</v>
      </c>
      <c r="BX24" s="16">
        <v>7</v>
      </c>
      <c r="BY24" s="22">
        <v>22</v>
      </c>
    </row>
    <row r="25" spans="2:77" x14ac:dyDescent="0.3">
      <c r="B25" s="5" t="s">
        <v>15</v>
      </c>
      <c r="C25" s="9" t="s">
        <v>16</v>
      </c>
      <c r="D25" s="7">
        <v>59</v>
      </c>
      <c r="E25" s="7">
        <v>1</v>
      </c>
      <c r="F25" s="7">
        <v>42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72</v>
      </c>
      <c r="Q25" s="7">
        <v>1</v>
      </c>
      <c r="R25" s="7">
        <v>0</v>
      </c>
      <c r="S25" s="7">
        <v>0</v>
      </c>
      <c r="T25" s="7">
        <v>0</v>
      </c>
      <c r="U25" s="7">
        <v>0</v>
      </c>
      <c r="V25" s="7">
        <v>93</v>
      </c>
      <c r="W25" s="7">
        <v>1</v>
      </c>
      <c r="X25" s="7">
        <v>0</v>
      </c>
      <c r="Y25" s="7">
        <v>0</v>
      </c>
      <c r="Z25" s="7">
        <v>77</v>
      </c>
      <c r="AA25" s="7">
        <v>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78</v>
      </c>
      <c r="AI25" s="7">
        <v>1</v>
      </c>
      <c r="AJ25" s="7">
        <v>72</v>
      </c>
      <c r="AK25" s="7">
        <v>1</v>
      </c>
      <c r="AL25" s="7">
        <v>72</v>
      </c>
      <c r="AM25" s="7">
        <v>1</v>
      </c>
      <c r="AN25" s="7">
        <v>87</v>
      </c>
      <c r="AO25" s="7">
        <v>1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72</v>
      </c>
      <c r="BA25" s="7">
        <v>1</v>
      </c>
      <c r="BB25" s="7">
        <v>0</v>
      </c>
      <c r="BC25" s="7">
        <v>0</v>
      </c>
      <c r="BD25" s="7">
        <v>71</v>
      </c>
      <c r="BE25" s="7">
        <v>1</v>
      </c>
      <c r="BF25" s="7">
        <v>0</v>
      </c>
      <c r="BG25" s="7">
        <v>0</v>
      </c>
      <c r="BH25" s="7">
        <v>73</v>
      </c>
      <c r="BI25" s="7">
        <v>1</v>
      </c>
      <c r="BJ25" s="7">
        <v>0</v>
      </c>
      <c r="BK25" s="7">
        <v>0</v>
      </c>
      <c r="BL25" s="7">
        <v>0</v>
      </c>
      <c r="BM25" s="7">
        <v>0</v>
      </c>
      <c r="BN25" s="7">
        <v>0</v>
      </c>
      <c r="BO25" s="7">
        <v>0</v>
      </c>
      <c r="BP25" s="7">
        <v>57</v>
      </c>
      <c r="BQ25" s="7">
        <v>1</v>
      </c>
      <c r="BR25" s="7">
        <v>0</v>
      </c>
      <c r="BS25" s="7">
        <v>0</v>
      </c>
      <c r="BT25" s="7">
        <v>65</v>
      </c>
      <c r="BU25" s="4">
        <v>1</v>
      </c>
      <c r="BV25" s="4">
        <f t="shared" si="0"/>
        <v>14</v>
      </c>
      <c r="BW25" s="4">
        <f t="shared" si="1"/>
        <v>990</v>
      </c>
      <c r="BX25" s="16">
        <v>15</v>
      </c>
      <c r="BY25" s="22">
        <v>23</v>
      </c>
    </row>
    <row r="26" spans="2:77" x14ac:dyDescent="0.3">
      <c r="B26" s="5" t="s">
        <v>44</v>
      </c>
      <c r="C26" s="9" t="s">
        <v>45</v>
      </c>
      <c r="D26" s="7">
        <v>59</v>
      </c>
      <c r="E26" s="7">
        <v>1</v>
      </c>
      <c r="F26" s="7">
        <v>42</v>
      </c>
      <c r="G26" s="7">
        <v>1</v>
      </c>
      <c r="H26" s="7">
        <v>55</v>
      </c>
      <c r="I26" s="7">
        <v>1</v>
      </c>
      <c r="J26" s="7">
        <v>0</v>
      </c>
      <c r="K26" s="7">
        <v>0</v>
      </c>
      <c r="L26" s="7">
        <v>72</v>
      </c>
      <c r="M26" s="7">
        <v>1</v>
      </c>
      <c r="N26" s="7">
        <v>0</v>
      </c>
      <c r="O26" s="7">
        <v>0</v>
      </c>
      <c r="P26" s="7">
        <v>72</v>
      </c>
      <c r="Q26" s="7">
        <v>1</v>
      </c>
      <c r="R26" s="7">
        <v>0</v>
      </c>
      <c r="S26" s="7">
        <v>0</v>
      </c>
      <c r="T26" s="7">
        <v>70</v>
      </c>
      <c r="U26" s="7">
        <v>1</v>
      </c>
      <c r="V26" s="7">
        <v>93</v>
      </c>
      <c r="W26" s="7">
        <v>1</v>
      </c>
      <c r="X26" s="7">
        <v>81</v>
      </c>
      <c r="Y26" s="7">
        <v>1</v>
      </c>
      <c r="Z26" s="7">
        <v>77</v>
      </c>
      <c r="AA26" s="7">
        <v>1</v>
      </c>
      <c r="AB26" s="7">
        <v>0</v>
      </c>
      <c r="AC26" s="7">
        <v>0</v>
      </c>
      <c r="AD26" s="7">
        <v>0</v>
      </c>
      <c r="AE26" s="7">
        <v>0</v>
      </c>
      <c r="AF26" s="7">
        <v>72</v>
      </c>
      <c r="AG26" s="7">
        <v>1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77</v>
      </c>
      <c r="BC26" s="7">
        <v>1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">
        <v>0</v>
      </c>
      <c r="BU26" s="4">
        <v>0</v>
      </c>
      <c r="BV26" s="4">
        <f t="shared" si="0"/>
        <v>11</v>
      </c>
      <c r="BW26" s="4">
        <f t="shared" si="1"/>
        <v>770</v>
      </c>
      <c r="BX26" s="17">
        <v>2</v>
      </c>
      <c r="BY26" s="22">
        <v>24</v>
      </c>
    </row>
    <row r="27" spans="2:77" x14ac:dyDescent="0.3">
      <c r="B27" s="5" t="s">
        <v>33</v>
      </c>
      <c r="C27" s="9" t="s">
        <v>34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72</v>
      </c>
      <c r="AG27" s="7">
        <v>1</v>
      </c>
      <c r="AH27" s="7">
        <v>78</v>
      </c>
      <c r="AI27" s="7">
        <v>1</v>
      </c>
      <c r="AJ27" s="7">
        <v>72</v>
      </c>
      <c r="AK27" s="7">
        <v>1</v>
      </c>
      <c r="AL27" s="7">
        <v>72</v>
      </c>
      <c r="AM27" s="7">
        <v>1</v>
      </c>
      <c r="AN27" s="7">
        <v>87</v>
      </c>
      <c r="AO27" s="7">
        <v>1</v>
      </c>
      <c r="AP27" s="7">
        <v>77</v>
      </c>
      <c r="AQ27" s="7">
        <v>1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77</v>
      </c>
      <c r="BC27" s="7">
        <v>1</v>
      </c>
      <c r="BD27" s="7">
        <v>71</v>
      </c>
      <c r="BE27" s="7">
        <v>1</v>
      </c>
      <c r="BF27" s="7">
        <v>75</v>
      </c>
      <c r="BG27" s="7">
        <v>1</v>
      </c>
      <c r="BH27" s="7">
        <v>73</v>
      </c>
      <c r="BI27" s="7">
        <v>1</v>
      </c>
      <c r="BJ27" s="7">
        <v>0</v>
      </c>
      <c r="BK27" s="7">
        <v>0</v>
      </c>
      <c r="BL27" s="7">
        <v>0</v>
      </c>
      <c r="BM27" s="7">
        <v>0</v>
      </c>
      <c r="BN27" s="7">
        <v>0</v>
      </c>
      <c r="BO27" s="7">
        <v>0</v>
      </c>
      <c r="BP27" s="7">
        <v>0</v>
      </c>
      <c r="BQ27" s="7">
        <v>0</v>
      </c>
      <c r="BR27" s="7">
        <v>0</v>
      </c>
      <c r="BS27" s="7">
        <v>0</v>
      </c>
      <c r="BT27" s="7">
        <v>0</v>
      </c>
      <c r="BU27" s="4">
        <v>0</v>
      </c>
      <c r="BV27" s="4">
        <f t="shared" si="0"/>
        <v>10</v>
      </c>
      <c r="BW27" s="4">
        <f t="shared" si="1"/>
        <v>754</v>
      </c>
      <c r="BX27" s="16">
        <v>3</v>
      </c>
      <c r="BY27" s="22">
        <v>25</v>
      </c>
    </row>
    <row r="28" spans="2:77" x14ac:dyDescent="0.3">
      <c r="B28" s="5" t="s">
        <v>41</v>
      </c>
      <c r="C28" s="9" t="s">
        <v>42</v>
      </c>
      <c r="D28" s="7">
        <v>59</v>
      </c>
      <c r="E28" s="7">
        <v>1</v>
      </c>
      <c r="F28" s="7">
        <v>0</v>
      </c>
      <c r="G28" s="7">
        <v>0</v>
      </c>
      <c r="H28" s="7">
        <v>55</v>
      </c>
      <c r="I28" s="7">
        <v>1</v>
      </c>
      <c r="J28" s="7">
        <v>0</v>
      </c>
      <c r="K28" s="7">
        <v>0</v>
      </c>
      <c r="L28" s="7">
        <v>72</v>
      </c>
      <c r="M28" s="7">
        <v>1</v>
      </c>
      <c r="N28" s="7">
        <v>67</v>
      </c>
      <c r="O28" s="7">
        <v>1</v>
      </c>
      <c r="P28" s="7">
        <v>72</v>
      </c>
      <c r="Q28" s="7">
        <v>1</v>
      </c>
      <c r="R28" s="7">
        <v>0</v>
      </c>
      <c r="S28" s="7">
        <v>0</v>
      </c>
      <c r="T28" s="7">
        <v>70</v>
      </c>
      <c r="U28" s="7">
        <v>1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78</v>
      </c>
      <c r="AI28" s="7">
        <v>1</v>
      </c>
      <c r="AJ28" s="7">
        <v>72</v>
      </c>
      <c r="AK28" s="7">
        <v>1</v>
      </c>
      <c r="AL28" s="7">
        <v>72</v>
      </c>
      <c r="AM28" s="7">
        <v>1</v>
      </c>
      <c r="AN28" s="7">
        <v>0</v>
      </c>
      <c r="AO28" s="7">
        <v>0</v>
      </c>
      <c r="AP28" s="7">
        <v>39</v>
      </c>
      <c r="AQ28" s="7">
        <v>1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4">
        <v>0</v>
      </c>
      <c r="BV28" s="4">
        <f t="shared" si="0"/>
        <v>10</v>
      </c>
      <c r="BW28" s="4">
        <f t="shared" si="1"/>
        <v>656</v>
      </c>
      <c r="BX28" s="17">
        <v>26</v>
      </c>
      <c r="BY28" s="22">
        <v>26</v>
      </c>
    </row>
    <row r="29" spans="2:77" x14ac:dyDescent="0.3">
      <c r="B29" s="5" t="s">
        <v>15</v>
      </c>
      <c r="C29" s="9" t="s">
        <v>17</v>
      </c>
      <c r="D29" s="7">
        <v>0</v>
      </c>
      <c r="E29" s="7">
        <v>0</v>
      </c>
      <c r="F29" s="7">
        <v>0</v>
      </c>
      <c r="G29" s="7">
        <v>0</v>
      </c>
      <c r="H29" s="7">
        <v>55</v>
      </c>
      <c r="I29" s="7">
        <v>1</v>
      </c>
      <c r="J29" s="7">
        <v>0</v>
      </c>
      <c r="K29" s="7">
        <v>0</v>
      </c>
      <c r="L29" s="7">
        <v>72</v>
      </c>
      <c r="M29" s="7">
        <v>1</v>
      </c>
      <c r="N29" s="7">
        <v>67</v>
      </c>
      <c r="O29" s="7">
        <v>1</v>
      </c>
      <c r="P29" s="7">
        <v>72</v>
      </c>
      <c r="Q29" s="7">
        <v>1</v>
      </c>
      <c r="R29" s="7">
        <v>70</v>
      </c>
      <c r="S29" s="7">
        <v>1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72</v>
      </c>
      <c r="AG29" s="7">
        <v>1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87</v>
      </c>
      <c r="AO29" s="7">
        <v>1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77</v>
      </c>
      <c r="AY29" s="7">
        <v>1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75</v>
      </c>
      <c r="BG29" s="7">
        <v>1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P29" s="7">
        <v>0</v>
      </c>
      <c r="BQ29" s="7">
        <v>0</v>
      </c>
      <c r="BR29" s="7">
        <v>0</v>
      </c>
      <c r="BS29" s="7">
        <v>0</v>
      </c>
      <c r="BT29" s="7">
        <v>0</v>
      </c>
      <c r="BU29" s="4">
        <v>0</v>
      </c>
      <c r="BV29" s="4">
        <f t="shared" si="0"/>
        <v>9</v>
      </c>
      <c r="BW29" s="4">
        <f t="shared" si="1"/>
        <v>647</v>
      </c>
      <c r="BX29" s="17">
        <v>20</v>
      </c>
      <c r="BY29" s="22">
        <v>27</v>
      </c>
    </row>
    <row r="30" spans="2:77" x14ac:dyDescent="0.3">
      <c r="B30" s="5" t="s">
        <v>53</v>
      </c>
      <c r="C30" s="8" t="s">
        <v>11</v>
      </c>
      <c r="D30" s="7">
        <v>59</v>
      </c>
      <c r="E30" s="7">
        <v>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72</v>
      </c>
      <c r="Q30" s="7">
        <v>1</v>
      </c>
      <c r="R30" s="7">
        <v>0</v>
      </c>
      <c r="S30" s="7">
        <v>0</v>
      </c>
      <c r="T30" s="7">
        <v>70</v>
      </c>
      <c r="U30" s="7">
        <v>1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72</v>
      </c>
      <c r="AK30" s="7">
        <v>1</v>
      </c>
      <c r="AL30" s="7">
        <v>72</v>
      </c>
      <c r="AM30" s="7">
        <v>1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72</v>
      </c>
      <c r="BA30" s="7">
        <v>1</v>
      </c>
      <c r="BB30" s="7">
        <v>77</v>
      </c>
      <c r="BC30" s="7">
        <v>1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67</v>
      </c>
      <c r="BM30" s="7">
        <v>1</v>
      </c>
      <c r="BN30" s="7">
        <v>0</v>
      </c>
      <c r="BO30" s="7">
        <v>0</v>
      </c>
      <c r="BP30" s="7">
        <v>57</v>
      </c>
      <c r="BQ30" s="7">
        <v>1</v>
      </c>
      <c r="BR30" s="7">
        <v>0</v>
      </c>
      <c r="BS30" s="7">
        <v>0</v>
      </c>
      <c r="BT30" s="7">
        <v>0</v>
      </c>
      <c r="BU30" s="4">
        <v>0</v>
      </c>
      <c r="BV30" s="4">
        <f t="shared" si="0"/>
        <v>9</v>
      </c>
      <c r="BW30" s="4">
        <f t="shared" si="1"/>
        <v>618</v>
      </c>
      <c r="BX30" s="17">
        <v>24</v>
      </c>
      <c r="BY30" s="22">
        <v>28</v>
      </c>
    </row>
    <row r="31" spans="2:77" x14ac:dyDescent="0.3">
      <c r="B31" s="5" t="s">
        <v>9</v>
      </c>
      <c r="C31" s="9" t="s">
        <v>2</v>
      </c>
      <c r="D31" s="7">
        <v>59</v>
      </c>
      <c r="E31" s="7">
        <v>1</v>
      </c>
      <c r="F31" s="7">
        <v>42</v>
      </c>
      <c r="G31" s="7">
        <v>1</v>
      </c>
      <c r="H31" s="7">
        <v>55</v>
      </c>
      <c r="I31" s="7">
        <v>1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67</v>
      </c>
      <c r="BM31" s="7">
        <v>1</v>
      </c>
      <c r="BN31" s="7">
        <v>62</v>
      </c>
      <c r="BO31" s="7">
        <v>1</v>
      </c>
      <c r="BP31" s="7">
        <v>57</v>
      </c>
      <c r="BQ31" s="7">
        <v>1</v>
      </c>
      <c r="BR31" s="7">
        <v>0</v>
      </c>
      <c r="BS31" s="7">
        <v>0</v>
      </c>
      <c r="BT31" s="7">
        <v>65</v>
      </c>
      <c r="BU31" s="4">
        <v>1</v>
      </c>
      <c r="BV31" s="4">
        <f t="shared" si="0"/>
        <v>7</v>
      </c>
      <c r="BW31" s="4">
        <f t="shared" si="1"/>
        <v>407</v>
      </c>
      <c r="BX31" s="16">
        <v>21</v>
      </c>
      <c r="BY31" s="22">
        <v>29</v>
      </c>
    </row>
    <row r="32" spans="2:77" x14ac:dyDescent="0.3">
      <c r="B32" s="5" t="s">
        <v>5</v>
      </c>
      <c r="C32" s="9" t="s">
        <v>6</v>
      </c>
      <c r="D32" s="7">
        <v>0</v>
      </c>
      <c r="E32" s="7">
        <v>0</v>
      </c>
      <c r="F32" s="7">
        <v>0</v>
      </c>
      <c r="G32" s="7">
        <v>0</v>
      </c>
      <c r="H32" s="7">
        <v>55</v>
      </c>
      <c r="I32" s="7">
        <v>1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70</v>
      </c>
      <c r="S32" s="7">
        <v>1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72</v>
      </c>
      <c r="AG32" s="7">
        <v>1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77</v>
      </c>
      <c r="BC32" s="7">
        <v>1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4">
        <v>0</v>
      </c>
      <c r="BV32" s="4">
        <f t="shared" si="0"/>
        <v>4</v>
      </c>
      <c r="BW32" s="4">
        <f t="shared" si="1"/>
        <v>274</v>
      </c>
      <c r="BX32" s="17">
        <v>14</v>
      </c>
      <c r="BY32" s="22">
        <v>30</v>
      </c>
    </row>
    <row r="33" spans="2:77" x14ac:dyDescent="0.3">
      <c r="B33" s="5" t="s">
        <v>7</v>
      </c>
      <c r="C33" s="9" t="s">
        <v>45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72</v>
      </c>
      <c r="M33" s="7">
        <v>1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4">
        <v>0</v>
      </c>
      <c r="BV33" s="4">
        <f t="shared" si="0"/>
        <v>1</v>
      </c>
      <c r="BW33" s="4">
        <f t="shared" si="1"/>
        <v>72</v>
      </c>
      <c r="BX33" s="17">
        <v>16</v>
      </c>
      <c r="BY33" s="22">
        <v>31</v>
      </c>
    </row>
    <row r="34" spans="2:77" x14ac:dyDescent="0.3">
      <c r="B34" s="4"/>
      <c r="C34" s="14" t="s">
        <v>54</v>
      </c>
      <c r="D34" s="7"/>
      <c r="E34" s="7">
        <f>SUM(E3:E33)</f>
        <v>23</v>
      </c>
      <c r="F34" s="12"/>
      <c r="G34" s="12">
        <f>SUM(G3:G33)</f>
        <v>15</v>
      </c>
      <c r="H34" s="12"/>
      <c r="I34" s="12">
        <f>SUM(I3:I33)</f>
        <v>20</v>
      </c>
      <c r="J34" s="12"/>
      <c r="K34" s="12">
        <f>SUM(K3:K33)</f>
        <v>0</v>
      </c>
      <c r="L34" s="12"/>
      <c r="M34" s="12">
        <f>SUM(M3:M33)</f>
        <v>21</v>
      </c>
      <c r="N34" s="7"/>
      <c r="O34" s="7">
        <f>SUM(O3:O33)</f>
        <v>16</v>
      </c>
      <c r="P34" s="7"/>
      <c r="Q34" s="7">
        <f>SUM(Q3:Q33)</f>
        <v>21</v>
      </c>
      <c r="R34" s="7"/>
      <c r="S34" s="7">
        <f>SUM(S3:S33)</f>
        <v>19</v>
      </c>
      <c r="T34" s="7"/>
      <c r="U34" s="7">
        <f>SUM(U3:U33)</f>
        <v>23</v>
      </c>
      <c r="V34" s="7"/>
      <c r="W34" s="12">
        <f>SUM(W3:W33)</f>
        <v>20</v>
      </c>
      <c r="X34" s="7"/>
      <c r="Y34" s="7">
        <f>SUM(Y3:Y33)</f>
        <v>21</v>
      </c>
      <c r="Z34" s="7"/>
      <c r="AA34" s="7">
        <f>SUM(AA3:AA33)</f>
        <v>22</v>
      </c>
      <c r="AB34" s="7"/>
      <c r="AC34" s="12">
        <f>SUM(AC3:AC33)</f>
        <v>0</v>
      </c>
      <c r="AD34" s="7"/>
      <c r="AE34" s="12">
        <f>SUM(AE3:AE33)</f>
        <v>15</v>
      </c>
      <c r="AF34" s="7"/>
      <c r="AG34" s="7">
        <f>SUM(AG3:AG33)</f>
        <v>21</v>
      </c>
      <c r="AH34" s="7"/>
      <c r="AI34" s="7">
        <f>SUM(AI3:AI33)</f>
        <v>16</v>
      </c>
      <c r="AJ34" s="7"/>
      <c r="AK34" s="7">
        <f>SUM(AK3:AK33)</f>
        <v>20</v>
      </c>
      <c r="AL34" s="7"/>
      <c r="AM34" s="7">
        <f>SUM(AM3:AM33)</f>
        <v>19</v>
      </c>
      <c r="AN34" s="7"/>
      <c r="AO34" s="7">
        <f>SUM(AO3:AO33)</f>
        <v>21</v>
      </c>
      <c r="AP34" s="7"/>
      <c r="AQ34" s="7">
        <f>SUM(AQ3:AQ33)</f>
        <v>16</v>
      </c>
      <c r="AR34" s="7"/>
      <c r="AS34" s="7">
        <f>SUM(AS3:AS33)</f>
        <v>0</v>
      </c>
      <c r="AT34" s="7"/>
      <c r="AU34" s="7">
        <f>SUM(AU3:AU33)</f>
        <v>0</v>
      </c>
      <c r="AV34" s="7"/>
      <c r="AW34" s="7">
        <f>SUM(AW3:AW33)</f>
        <v>0</v>
      </c>
      <c r="AX34" s="7"/>
      <c r="AY34" s="7">
        <f>SUM(AY3:AY33)</f>
        <v>18</v>
      </c>
      <c r="AZ34" s="7"/>
      <c r="BA34" s="7">
        <f>SUM(BA3:BA33)</f>
        <v>16</v>
      </c>
      <c r="BB34" s="7"/>
      <c r="BC34" s="7">
        <f>SUM(BC3:BC33)</f>
        <v>21</v>
      </c>
      <c r="BD34" s="7"/>
      <c r="BE34" s="7">
        <f>SUM(BE3:BE33)</f>
        <v>18</v>
      </c>
      <c r="BF34" s="7"/>
      <c r="BG34" s="7">
        <f>SUM(BG3:BG33)</f>
        <v>16</v>
      </c>
      <c r="BH34" s="7"/>
      <c r="BI34" s="7">
        <f>SUM(BI3:BI33)</f>
        <v>20</v>
      </c>
      <c r="BJ34" s="7"/>
      <c r="BK34" s="7">
        <f>SUM(BK3:BK33)</f>
        <v>0</v>
      </c>
      <c r="BL34" s="7"/>
      <c r="BM34" s="7">
        <f>SUM(BM3:BM33)</f>
        <v>16</v>
      </c>
      <c r="BN34" s="7"/>
      <c r="BO34" s="7">
        <f>SUM(BO3:BO33)</f>
        <v>22</v>
      </c>
      <c r="BP34" s="7"/>
      <c r="BQ34" s="7">
        <f>SUM(BQ3:BQ33)</f>
        <v>18</v>
      </c>
      <c r="BR34" s="7"/>
      <c r="BS34" s="7">
        <f>SUM(BS3:BS33)</f>
        <v>0</v>
      </c>
      <c r="BT34" s="20"/>
      <c r="BU34" s="20">
        <f>SUM(BU3:BU33)</f>
        <v>16</v>
      </c>
      <c r="BV34" s="21"/>
      <c r="BW34" s="21"/>
    </row>
  </sheetData>
  <sortState xmlns:xlrd2="http://schemas.microsoft.com/office/spreadsheetml/2017/richdata2" ref="B2:BW34">
    <sortCondition descending="1" ref="BV2:BV34"/>
    <sortCondition descending="1" ref="BW2:BW34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Dreesen Jos</dc:creator>
  <cp:lastModifiedBy>Erwin Motmans</cp:lastModifiedBy>
  <cp:lastPrinted>2023-11-06T14:40:37Z</cp:lastPrinted>
  <dcterms:created xsi:type="dcterms:W3CDTF">2023-03-09T08:01:08Z</dcterms:created>
  <dcterms:modified xsi:type="dcterms:W3CDTF">2023-11-08T06:40:09Z</dcterms:modified>
</cp:coreProperties>
</file>